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wdp" ContentType="image/vnd.ms-photo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4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5.xml" ContentType="application/vnd.openxmlformats-officedocument.drawingml.chartshapes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6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7.xml" ContentType="application/vnd.openxmlformats-officedocument.drawing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drawings/drawing8.xml" ContentType="application/vnd.openxmlformats-officedocument.drawing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drawings/drawing9.xml" ContentType="application/vnd.openxmlformats-officedocument.drawing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drawings/drawing10.xml" ContentType="application/vnd.openxmlformats-officedocument.drawing+xml"/>
  <Override PartName="/xl/charts/chart19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charts/chart20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charts/chart21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drawings/drawing11.xml" ContentType="application/vnd.openxmlformats-officedocument.drawing+xml"/>
  <Override PartName="/xl/charts/chart22.xml" ContentType="application/vnd.openxmlformats-officedocument.drawingml.chart+xml"/>
  <Override PartName="/xl/charts/style22.xml" ContentType="application/vnd.ms-office.chartstyle+xml"/>
  <Override PartName="/xl/charts/colors22.xml" ContentType="application/vnd.ms-office.chartcolorstyle+xml"/>
  <Override PartName="/xl/drawings/drawing12.xml" ContentType="application/vnd.openxmlformats-officedocument.drawingml.chartshapes+xml"/>
  <Override PartName="/xl/charts/chart23.xml" ContentType="application/vnd.openxmlformats-officedocument.drawingml.chart+xml"/>
  <Override PartName="/xl/charts/style23.xml" ContentType="application/vnd.ms-office.chartstyle+xml"/>
  <Override PartName="/xl/charts/colors23.xml" ContentType="application/vnd.ms-office.chartcolorstyle+xml"/>
  <Override PartName="/xl/drawings/drawing13.xml" ContentType="application/vnd.openxmlformats-officedocument.drawingml.chartshapes+xml"/>
  <Override PartName="/xl/drawings/drawing14.xml" ContentType="application/vnd.openxmlformats-officedocument.drawing+xml"/>
  <Override PartName="/xl/charts/chart24.xml" ContentType="application/vnd.openxmlformats-officedocument.drawingml.chart+xml"/>
  <Override PartName="/xl/charts/style24.xml" ContentType="application/vnd.ms-office.chartstyle+xml"/>
  <Override PartName="/xl/charts/colors24.xml" ContentType="application/vnd.ms-office.chartcolorstyle+xml"/>
  <Override PartName="/xl/drawings/drawing15.xml" ContentType="application/vnd.openxmlformats-officedocument.drawingml.chartshapes+xml"/>
  <Override PartName="/xl/drawings/drawing16.xml" ContentType="application/vnd.openxmlformats-officedocument.drawing+xml"/>
  <Override PartName="/xl/charts/chart25.xml" ContentType="application/vnd.openxmlformats-officedocument.drawingml.chart+xml"/>
  <Override PartName="/xl/charts/style25.xml" ContentType="application/vnd.ms-office.chartstyle+xml"/>
  <Override PartName="/xl/charts/colors25.xml" ContentType="application/vnd.ms-office.chartcolorstyle+xml"/>
  <Override PartName="/xl/drawings/drawing17.xml" ContentType="application/vnd.openxmlformats-officedocument.drawingml.chartshapes+xml"/>
  <Override PartName="/xl/drawings/drawing18.xml" ContentType="application/vnd.openxmlformats-officedocument.drawing+xml"/>
  <Override PartName="/xl/charts/chart26.xml" ContentType="application/vnd.openxmlformats-officedocument.drawingml.chart+xml"/>
  <Override PartName="/xl/charts/style26.xml" ContentType="application/vnd.ms-office.chartstyle+xml"/>
  <Override PartName="/xl/charts/colors26.xml" ContentType="application/vnd.ms-office.chartcolorstyle+xml"/>
  <Override PartName="/xl/charts/chart27.xml" ContentType="application/vnd.openxmlformats-officedocument.drawingml.chart+xml"/>
  <Override PartName="/xl/charts/style27.xml" ContentType="application/vnd.ms-office.chartstyle+xml"/>
  <Override PartName="/xl/charts/colors27.xml" ContentType="application/vnd.ms-office.chartcolorstyle+xml"/>
  <Override PartName="/xl/charts/chart28.xml" ContentType="application/vnd.openxmlformats-officedocument.drawingml.chart+xml"/>
  <Override PartName="/xl/charts/style28.xml" ContentType="application/vnd.ms-office.chartstyle+xml"/>
  <Override PartName="/xl/charts/colors28.xml" ContentType="application/vnd.ms-office.chartcolorstyle+xml"/>
  <Override PartName="/xl/drawings/drawing19.xml" ContentType="application/vnd.openxmlformats-officedocument.drawing+xml"/>
  <Override PartName="/xl/charts/chart29.xml" ContentType="application/vnd.openxmlformats-officedocument.drawingml.chart+xml"/>
  <Override PartName="/xl/charts/style29.xml" ContentType="application/vnd.ms-office.chartstyle+xml"/>
  <Override PartName="/xl/charts/colors29.xml" ContentType="application/vnd.ms-office.chartcolorstyle+xml"/>
  <Override PartName="/xl/drawings/drawing20.xml" ContentType="application/vnd.openxmlformats-officedocument.drawingml.chartshapes+xml"/>
  <Override PartName="/xl/charts/chart30.xml" ContentType="application/vnd.openxmlformats-officedocument.drawingml.chart+xml"/>
  <Override PartName="/xl/charts/style30.xml" ContentType="application/vnd.ms-office.chartstyle+xml"/>
  <Override PartName="/xl/charts/colors30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227"/>
  <workbookPr filterPrivacy="1" codeName="ThisWorkbook" defaultThemeVersion="166925"/>
  <xr:revisionPtr revIDLastSave="0" documentId="13_ncr:1_{4BC45C3F-B9C3-43E5-8FA5-221C16074CB6}" xr6:coauthVersionLast="47" xr6:coauthVersionMax="47" xr10:uidLastSave="{00000000-0000-0000-0000-000000000000}"/>
  <bookViews>
    <workbookView xWindow="3720" yWindow="75" windowWidth="23685" windowHeight="15120" tabRatio="876" xr2:uid="{00000000-000D-0000-FFFF-FFFF00000000}"/>
  </bookViews>
  <sheets>
    <sheet name="グラフデータの選択" sheetId="37" r:id="rId1"/>
    <sheet name="グラフの作成手順" sheetId="45" r:id="rId2"/>
    <sheet name="横（項目）軸再定義" sheetId="47" r:id="rId3"/>
    <sheet name="グラフ要素" sheetId="40" r:id="rId4"/>
    <sheet name="横棒グラフの反転" sheetId="21" r:id="rId5"/>
    <sheet name="数値軸の単位変更" sheetId="48" r:id="rId6"/>
    <sheet name="積み上げ棒の順番" sheetId="6" r:id="rId7"/>
    <sheet name="円-％表示" sheetId="24" r:id="rId8"/>
    <sheet name="円-補助縦棒" sheetId="49" r:id="rId9"/>
    <sheet name="散布図のデータラベル" sheetId="44" r:id="rId10"/>
    <sheet name="バブルチャート" sheetId="26" r:id="rId11"/>
    <sheet name="バブルチャート-PPM" sheetId="23" r:id="rId12"/>
    <sheet name="単位グラフ" sheetId="50" r:id="rId13"/>
    <sheet name="単位グラフ 2" sheetId="51" r:id="rId14"/>
    <sheet name="スパークライン" sheetId="27" r:id="rId15"/>
    <sheet name="スパークライン -軸の種類" sheetId="29" r:id="rId16"/>
    <sheet name="スパークライン-軸のオプション" sheetId="36" r:id="rId17"/>
  </sheets>
  <externalReferences>
    <externalReference r:id="rId18"/>
  </externalReferences>
  <definedNames>
    <definedName name="_Key1" localSheetId="0" hidden="1">#REF!</definedName>
    <definedName name="_Key1" localSheetId="1" hidden="1">#REF!</definedName>
    <definedName name="_Key1" localSheetId="16" hidden="1">#REF!</definedName>
    <definedName name="_Key1" localSheetId="9" hidden="1">#REF!</definedName>
    <definedName name="_Key1" localSheetId="12" hidden="1">#REF!</definedName>
    <definedName name="_Key1" localSheetId="13" hidden="1">#REF!</definedName>
    <definedName name="_Key1" hidden="1">#REF!</definedName>
    <definedName name="_Order1" hidden="1">255</definedName>
    <definedName name="_Sort" localSheetId="0" hidden="1">#REF!</definedName>
    <definedName name="_Sort" localSheetId="1" hidden="1">#REF!</definedName>
    <definedName name="_Sort" localSheetId="16" hidden="1">#REF!</definedName>
    <definedName name="_Sort" localSheetId="12" hidden="1">#REF!</definedName>
    <definedName name="_Sort" localSheetId="13" hidden="1">#REF!</definedName>
    <definedName name="_Sort" hidden="1">#REF!</definedName>
    <definedName name="ggg" localSheetId="0" hidden="1">#REF!</definedName>
    <definedName name="ggg" localSheetId="1" hidden="1">#REF!</definedName>
    <definedName name="ggg" localSheetId="16" hidden="1">#REF!</definedName>
    <definedName name="ggg" localSheetId="12" hidden="1">#REF!</definedName>
    <definedName name="ggg" localSheetId="13" hidden="1">#REF!</definedName>
    <definedName name="ggg" hidden="1">#REF!</definedName>
    <definedName name="単位グラフ3" hidden="1">#REF!</definedName>
    <definedName name="単位グラフ33" hidden="1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42" i="49" l="1"/>
  <c r="E25" i="45" l="1"/>
  <c r="E24" i="45"/>
  <c r="E23" i="45"/>
  <c r="E22" i="45"/>
  <c r="E21" i="45"/>
  <c r="D21" i="45"/>
  <c r="C21" i="45"/>
  <c r="B21" i="45"/>
  <c r="E13" i="45"/>
  <c r="D13" i="45"/>
  <c r="C13" i="45"/>
  <c r="B13" i="45"/>
  <c r="E12" i="45"/>
  <c r="E11" i="45"/>
  <c r="E10" i="45"/>
  <c r="E9" i="45"/>
  <c r="D8" i="37" l="1"/>
  <c r="C8" i="37"/>
  <c r="B8" i="37"/>
  <c r="E7" i="37"/>
  <c r="E6" i="37"/>
  <c r="E5" i="37"/>
  <c r="E4" i="37"/>
  <c r="E8" i="37" l="1"/>
  <c r="H17" i="36"/>
  <c r="H16" i="36"/>
  <c r="H15" i="36"/>
  <c r="H14" i="36"/>
  <c r="H7" i="36"/>
  <c r="H6" i="36"/>
  <c r="H5" i="36"/>
  <c r="H4" i="36"/>
  <c r="B7" i="27"/>
  <c r="C7" i="27"/>
  <c r="D7" i="27"/>
  <c r="D8" i="27" s="1"/>
  <c r="E7" i="27"/>
  <c r="E8" i="27" s="1"/>
  <c r="F7" i="27"/>
  <c r="F8" i="27" s="1"/>
  <c r="G7" i="27"/>
  <c r="G8" i="27" s="1"/>
  <c r="H3" i="27"/>
  <c r="H4" i="27"/>
  <c r="H5" i="27"/>
  <c r="H6" i="27"/>
  <c r="H16" i="27"/>
  <c r="H15" i="27"/>
  <c r="H14" i="27"/>
  <c r="H13" i="27"/>
  <c r="H7" i="27" l="1"/>
  <c r="C7" i="24" l="1"/>
  <c r="D7" i="24"/>
  <c r="E7" i="24"/>
  <c r="F3" i="24"/>
  <c r="F4" i="24"/>
  <c r="F5" i="24"/>
  <c r="F6" i="24"/>
  <c r="B7" i="6"/>
  <c r="C7" i="6"/>
  <c r="D7" i="6"/>
  <c r="E3" i="6"/>
  <c r="E4" i="6"/>
  <c r="E5" i="6"/>
  <c r="E6" i="6"/>
  <c r="E7" i="6" l="1"/>
  <c r="F7" i="24"/>
  <c r="J4" i="29" l="1"/>
  <c r="I4" i="29"/>
  <c r="H4" i="29"/>
  <c r="G4" i="29"/>
  <c r="F4" i="29"/>
  <c r="E4" i="29"/>
  <c r="D4" i="29"/>
  <c r="C4" i="29"/>
  <c r="B4" i="29"/>
  <c r="A4" i="29"/>
  <c r="J10" i="29"/>
  <c r="I10" i="29"/>
  <c r="H10" i="29"/>
  <c r="G10" i="29"/>
  <c r="F10" i="29"/>
  <c r="E10" i="29"/>
  <c r="D10" i="29"/>
  <c r="C10" i="29"/>
  <c r="B10" i="29"/>
  <c r="A10" i="29"/>
  <c r="C8" i="27"/>
</calcChain>
</file>

<file path=xl/sharedStrings.xml><?xml version="1.0" encoding="utf-8"?>
<sst xmlns="http://schemas.openxmlformats.org/spreadsheetml/2006/main" count="380" uniqueCount="270">
  <si>
    <t>4月</t>
    <rPh sb="1" eb="2">
      <t>ガツ</t>
    </rPh>
    <phoneticPr fontId="6"/>
  </si>
  <si>
    <t>5月</t>
  </si>
  <si>
    <t>6月</t>
  </si>
  <si>
    <t>家電</t>
    <rPh sb="0" eb="2">
      <t>カデン</t>
    </rPh>
    <phoneticPr fontId="6"/>
  </si>
  <si>
    <t>その他</t>
    <rPh sb="2" eb="3">
      <t>タ</t>
    </rPh>
    <phoneticPr fontId="6"/>
  </si>
  <si>
    <t>オーディオ</t>
    <phoneticPr fontId="6"/>
  </si>
  <si>
    <t>パソコン</t>
    <phoneticPr fontId="6"/>
  </si>
  <si>
    <t>わからない</t>
  </si>
  <si>
    <t>その他</t>
  </si>
  <si>
    <t>特にない</t>
  </si>
  <si>
    <t>期待する政策</t>
    <rPh sb="0" eb="2">
      <t>キタイ</t>
    </rPh>
    <rPh sb="4" eb="6">
      <t>セイサク</t>
    </rPh>
    <phoneticPr fontId="6"/>
  </si>
  <si>
    <t>比率</t>
    <rPh sb="0" eb="2">
      <t>ヒリツ</t>
    </rPh>
    <phoneticPr fontId="6"/>
  </si>
  <si>
    <t>仕事と家庭の両立支援と働き方の見直しの促進</t>
  </si>
  <si>
    <t>子育てにおける経済的負担の軽減</t>
  </si>
  <si>
    <t>子育てのための安心、安全な環境整備</t>
  </si>
  <si>
    <t>生命の大切さ、家庭の役割についての理解促進</t>
  </si>
  <si>
    <t>地域における子育て支援</t>
  </si>
  <si>
    <t>妊娠・出産の支援</t>
  </si>
  <si>
    <t>若者の自立とたくましい子どもの育ちの推進</t>
  </si>
  <si>
    <t>子どもの健康の支援</t>
  </si>
  <si>
    <t>no</t>
    <phoneticPr fontId="6"/>
  </si>
  <si>
    <t>主力商品分析</t>
    <rPh sb="0" eb="2">
      <t>シュリョク</t>
    </rPh>
    <rPh sb="2" eb="4">
      <t>ショウヒン</t>
    </rPh>
    <rPh sb="4" eb="6">
      <t>ブンセキ</t>
    </rPh>
    <phoneticPr fontId="6"/>
  </si>
  <si>
    <t>市場成長率</t>
    <rPh sb="0" eb="2">
      <t>シジョウ</t>
    </rPh>
    <rPh sb="2" eb="5">
      <t>セイチョウリツ</t>
    </rPh>
    <phoneticPr fontId="6"/>
  </si>
  <si>
    <t>利益</t>
    <rPh sb="0" eb="2">
      <t>リエキ</t>
    </rPh>
    <phoneticPr fontId="6"/>
  </si>
  <si>
    <t>A</t>
    <phoneticPr fontId="6"/>
  </si>
  <si>
    <t>B</t>
    <phoneticPr fontId="6"/>
  </si>
  <si>
    <t>C</t>
    <phoneticPr fontId="6"/>
  </si>
  <si>
    <t>D</t>
    <phoneticPr fontId="6"/>
  </si>
  <si>
    <t>E</t>
    <phoneticPr fontId="6"/>
  </si>
  <si>
    <t>少子化対策で特に期待する政策（複数回答）</t>
    <rPh sb="15" eb="17">
      <t>フクスウ</t>
    </rPh>
    <rPh sb="17" eb="19">
      <t>カイトウ</t>
    </rPh>
    <phoneticPr fontId="6"/>
  </si>
  <si>
    <t>製品別売上高</t>
    <rPh sb="0" eb="2">
      <t>セイヒン</t>
    </rPh>
    <rPh sb="2" eb="3">
      <t>ベツ</t>
    </rPh>
    <rPh sb="3" eb="5">
      <t>ウリアゲ</t>
    </rPh>
    <rPh sb="5" eb="6">
      <t>ダカ</t>
    </rPh>
    <phoneticPr fontId="6"/>
  </si>
  <si>
    <t>バブルチャート</t>
    <phoneticPr fontId="6"/>
  </si>
  <si>
    <t>国語</t>
  </si>
  <si>
    <t>数学</t>
  </si>
  <si>
    <t>英語</t>
  </si>
  <si>
    <t>必ずとる</t>
  </si>
  <si>
    <t>たいていとる</t>
  </si>
  <si>
    <t>とらないことが多い</t>
  </si>
  <si>
    <t>ほとんどとらない</t>
  </si>
  <si>
    <t>朝食と成績の相関について</t>
  </si>
  <si>
    <t>設問：学校に行く前に朝食をとりますか</t>
  </si>
  <si>
    <t>　　　　　（H14.12　中学2年生）</t>
  </si>
  <si>
    <t>ｘ</t>
    <phoneticPr fontId="6"/>
  </si>
  <si>
    <t>ｙ</t>
    <phoneticPr fontId="6"/>
  </si>
  <si>
    <t>Φ</t>
    <phoneticPr fontId="6"/>
  </si>
  <si>
    <t>合計</t>
    <rPh sb="0" eb="2">
      <t>ゴウケイ</t>
    </rPh>
    <phoneticPr fontId="6"/>
  </si>
  <si>
    <t>レイアウト2</t>
    <phoneticPr fontId="6"/>
  </si>
  <si>
    <t>レイアウト6</t>
    <phoneticPr fontId="6"/>
  </si>
  <si>
    <t>縦（項目）軸反転</t>
    <rPh sb="0" eb="1">
      <t>タテ</t>
    </rPh>
    <rPh sb="2" eb="4">
      <t>コウモク</t>
    </rPh>
    <rPh sb="5" eb="6">
      <t>ジク</t>
    </rPh>
    <rPh sb="6" eb="8">
      <t>ハンテン</t>
    </rPh>
    <phoneticPr fontId="6"/>
  </si>
  <si>
    <t>標準グラフ</t>
    <rPh sb="0" eb="2">
      <t>ヒョウジュン</t>
    </rPh>
    <phoneticPr fontId="6"/>
  </si>
  <si>
    <t>順番変更</t>
    <rPh sb="0" eb="2">
      <t>ジュンバン</t>
    </rPh>
    <rPh sb="2" eb="4">
      <t>ヘンコウ</t>
    </rPh>
    <phoneticPr fontId="6"/>
  </si>
  <si>
    <t>担当者別売上実績</t>
    <rPh sb="0" eb="3">
      <t>タントウシャ</t>
    </rPh>
    <rPh sb="3" eb="4">
      <t>ベツ</t>
    </rPh>
    <rPh sb="4" eb="6">
      <t>ウリアゲ</t>
    </rPh>
    <rPh sb="6" eb="8">
      <t>ジッセキ</t>
    </rPh>
    <phoneticPr fontId="6"/>
  </si>
  <si>
    <t>担当者</t>
    <rPh sb="0" eb="3">
      <t>タントウシャ</t>
    </rPh>
    <phoneticPr fontId="6"/>
  </si>
  <si>
    <t>４月</t>
    <rPh sb="1" eb="2">
      <t>ガツ</t>
    </rPh>
    <phoneticPr fontId="7"/>
  </si>
  <si>
    <t>５月</t>
  </si>
  <si>
    <t>６月</t>
  </si>
  <si>
    <t>７月</t>
  </si>
  <si>
    <t>８月</t>
  </si>
  <si>
    <t>９月</t>
  </si>
  <si>
    <t>売上実績
合計</t>
    <rPh sb="0" eb="2">
      <t>ウリアゲ</t>
    </rPh>
    <rPh sb="2" eb="4">
      <t>ジッセキ</t>
    </rPh>
    <rPh sb="5" eb="7">
      <t>ゴウケイ</t>
    </rPh>
    <phoneticPr fontId="6"/>
  </si>
  <si>
    <t>推移</t>
    <rPh sb="0" eb="2">
      <t>スイイ</t>
    </rPh>
    <phoneticPr fontId="7"/>
  </si>
  <si>
    <t>比較</t>
    <rPh sb="0" eb="2">
      <t>ヒカク</t>
    </rPh>
    <phoneticPr fontId="7"/>
  </si>
  <si>
    <t>山田</t>
    <rPh sb="0" eb="2">
      <t>ヤマダ</t>
    </rPh>
    <phoneticPr fontId="6"/>
  </si>
  <si>
    <t>佐藤</t>
    <rPh sb="0" eb="2">
      <t>サトウ</t>
    </rPh>
    <phoneticPr fontId="6"/>
  </si>
  <si>
    <t>鈴木</t>
    <rPh sb="0" eb="2">
      <t>スズキ</t>
    </rPh>
    <phoneticPr fontId="6"/>
  </si>
  <si>
    <t>遠山</t>
    <rPh sb="0" eb="2">
      <t>トオヤマ</t>
    </rPh>
    <phoneticPr fontId="6"/>
  </si>
  <si>
    <t>前月差</t>
    <rPh sb="0" eb="2">
      <t>ゼンゲツ</t>
    </rPh>
    <rPh sb="2" eb="3">
      <t>サ</t>
    </rPh>
    <phoneticPr fontId="7"/>
  </si>
  <si>
    <t>売上推移</t>
    <rPh sb="0" eb="2">
      <t>ウリアゲ</t>
    </rPh>
    <rPh sb="2" eb="4">
      <t>スイイ</t>
    </rPh>
    <phoneticPr fontId="7"/>
  </si>
  <si>
    <t>←日付軸</t>
    <rPh sb="1" eb="3">
      <t>ヒヅケ</t>
    </rPh>
    <rPh sb="3" eb="4">
      <t>ジク</t>
    </rPh>
    <phoneticPr fontId="6"/>
  </si>
  <si>
    <t>←基本軸</t>
    <rPh sb="1" eb="3">
      <t>キホン</t>
    </rPh>
    <rPh sb="3" eb="4">
      <t>ジク</t>
    </rPh>
    <phoneticPr fontId="6"/>
  </si>
  <si>
    <t>合計</t>
    <rPh sb="0" eb="2">
      <t>ゴウケイ</t>
    </rPh>
    <phoneticPr fontId="6"/>
  </si>
  <si>
    <t>朝食</t>
    <rPh sb="0" eb="2">
      <t>チョウショク</t>
    </rPh>
    <phoneticPr fontId="6"/>
  </si>
  <si>
    <t>「データラベルの書式設定」で、ラベルオプション「セルの値」</t>
    <rPh sb="8" eb="10">
      <t>ショシキ</t>
    </rPh>
    <rPh sb="10" eb="12">
      <t>セッテイ</t>
    </rPh>
    <rPh sb="27" eb="28">
      <t>アタイ</t>
    </rPh>
    <phoneticPr fontId="6"/>
  </si>
  <si>
    <t>チェックボックスをオンにすると下図の「データラベル範囲」</t>
    <rPh sb="15" eb="17">
      <t>カズ</t>
    </rPh>
    <rPh sb="25" eb="27">
      <t>ハンイ</t>
    </rPh>
    <phoneticPr fontId="6"/>
  </si>
  <si>
    <t>ダイアログボックスが表示されるので、A9～A12を指定します。</t>
    <rPh sb="10" eb="12">
      <t>ヒョウジ</t>
    </rPh>
    <rPh sb="25" eb="27">
      <t>シテイ</t>
    </rPh>
    <phoneticPr fontId="6"/>
  </si>
  <si>
    <t>個人推移</t>
    <rPh sb="0" eb="2">
      <t>コジン</t>
    </rPh>
    <rPh sb="2" eb="4">
      <t>スイイ</t>
    </rPh>
    <phoneticPr fontId="7"/>
  </si>
  <si>
    <t>全体推移</t>
    <rPh sb="0" eb="2">
      <t>ゼンタイ</t>
    </rPh>
    <rPh sb="2" eb="4">
      <t>スイイ</t>
    </rPh>
    <phoneticPr fontId="7"/>
  </si>
  <si>
    <t>【個人推移の場合】スパークラインごとに自動設定</t>
  </si>
  <si>
    <t>【全体推移の場合】縦軸の最小値、最大値ともに「すべてのスパークラインで同じ値」</t>
  </si>
  <si>
    <t>製品別売上高</t>
  </si>
  <si>
    <t>★データが連続している場合</t>
    <rPh sb="5" eb="7">
      <t>レンゾク</t>
    </rPh>
    <rPh sb="11" eb="13">
      <t>バアイ</t>
    </rPh>
    <phoneticPr fontId="6"/>
  </si>
  <si>
    <t>★データが離れている場合</t>
    <rPh sb="5" eb="6">
      <t>ハナ</t>
    </rPh>
    <rPh sb="10" eb="12">
      <t>バアイ</t>
    </rPh>
    <phoneticPr fontId="6"/>
  </si>
  <si>
    <t>パソコン</t>
  </si>
  <si>
    <t>スマートフォン</t>
    <phoneticPr fontId="6"/>
  </si>
  <si>
    <t>単位：%</t>
    <rPh sb="0" eb="2">
      <t>タンイ</t>
    </rPh>
    <phoneticPr fontId="6"/>
  </si>
  <si>
    <t>グラフ作成時の選択範囲</t>
    <rPh sb="3" eb="5">
      <t>サクセイ</t>
    </rPh>
    <rPh sb="5" eb="6">
      <t>ジ</t>
    </rPh>
    <rPh sb="7" eb="9">
      <t>センタク</t>
    </rPh>
    <rPh sb="9" eb="11">
      <t>ハンイ</t>
    </rPh>
    <phoneticPr fontId="6"/>
  </si>
  <si>
    <t>出生数及び合計特殊出生率の年次推移</t>
    <phoneticPr fontId="7"/>
  </si>
  <si>
    <t>年次</t>
  </si>
  <si>
    <t>出生数（人）</t>
    <rPh sb="4" eb="5">
      <t>ニン</t>
    </rPh>
    <phoneticPr fontId="7"/>
  </si>
  <si>
    <t>合計特殊出生率</t>
    <rPh sb="6" eb="7">
      <t>リツ</t>
    </rPh>
    <phoneticPr fontId="7"/>
  </si>
  <si>
    <t>単位：人</t>
    <rPh sb="0" eb="2">
      <t>タンイ</t>
    </rPh>
    <rPh sb="3" eb="4">
      <t>ニン</t>
    </rPh>
    <phoneticPr fontId="6"/>
  </si>
  <si>
    <t>No</t>
    <phoneticPr fontId="7"/>
  </si>
  <si>
    <t>死因</t>
    <rPh sb="0" eb="2">
      <t>シイン</t>
    </rPh>
    <phoneticPr fontId="7"/>
  </si>
  <si>
    <t>死亡数</t>
    <rPh sb="0" eb="3">
      <t>シボウスウ</t>
    </rPh>
    <phoneticPr fontId="6"/>
  </si>
  <si>
    <t>主な情報通信機器の保有状況（世帯）</t>
    <phoneticPr fontId="6"/>
  </si>
  <si>
    <t>単位：％</t>
    <rPh sb="0" eb="2">
      <t>タンイ</t>
    </rPh>
    <phoneticPr fontId="6"/>
  </si>
  <si>
    <t>▼積み重ね</t>
    <rPh sb="1" eb="2">
      <t>ツ</t>
    </rPh>
    <rPh sb="3" eb="4">
      <t>カサ</t>
    </rPh>
    <phoneticPr fontId="6"/>
  </si>
  <si>
    <t>n</t>
    <phoneticPr fontId="6"/>
  </si>
  <si>
    <t>固定電話</t>
    <rPh sb="0" eb="2">
      <t>コテイ</t>
    </rPh>
    <rPh sb="2" eb="4">
      <t>デンワ</t>
    </rPh>
    <phoneticPr fontId="23"/>
  </si>
  <si>
    <t>ＦＡＸ</t>
  </si>
  <si>
    <t>モバイル端末全体</t>
    <rPh sb="4" eb="6">
      <t>タンマツ</t>
    </rPh>
    <rPh sb="6" eb="8">
      <t>ゼンタイ</t>
    </rPh>
    <phoneticPr fontId="23"/>
  </si>
  <si>
    <t>スマートフォン</t>
  </si>
  <si>
    <t>タブレット型端末</t>
    <rPh sb="5" eb="6">
      <t>ガタ</t>
    </rPh>
    <rPh sb="6" eb="8">
      <t>タンマツ</t>
    </rPh>
    <phoneticPr fontId="23"/>
  </si>
  <si>
    <t>ウェアラブル端末</t>
    <rPh sb="6" eb="8">
      <t>タンマツ</t>
    </rPh>
    <phoneticPr fontId="23"/>
  </si>
  <si>
    <t>インターネットに接続できる家庭用テレビゲーム機</t>
    <rPh sb="8" eb="10">
      <t>セツゾク</t>
    </rPh>
    <rPh sb="13" eb="16">
      <t>カテイヨウ</t>
    </rPh>
    <rPh sb="22" eb="23">
      <t>キ</t>
    </rPh>
    <phoneticPr fontId="23"/>
  </si>
  <si>
    <t>インターネットに接続できる携帯型音楽プレイヤー</t>
  </si>
  <si>
    <t>その他インターネットに接続できる家電（スマート家電）等</t>
    <rPh sb="2" eb="3">
      <t>タ</t>
    </rPh>
    <rPh sb="11" eb="13">
      <t>セツゾク</t>
    </rPh>
    <rPh sb="16" eb="18">
      <t>カデン</t>
    </rPh>
    <rPh sb="23" eb="25">
      <t>カデン</t>
    </rPh>
    <rPh sb="26" eb="27">
      <t>トウ</t>
    </rPh>
    <phoneticPr fontId="23"/>
  </si>
  <si>
    <t>▼拡大縮小と積み重ね</t>
    <rPh sb="1" eb="3">
      <t>カクダイ</t>
    </rPh>
    <rPh sb="3" eb="5">
      <t>シュクショウ</t>
    </rPh>
    <rPh sb="6" eb="7">
      <t>ツ</t>
    </rPh>
    <rPh sb="8" eb="9">
      <t>カサ</t>
    </rPh>
    <phoneticPr fontId="6"/>
  </si>
  <si>
    <t>17歳平均身長の推移</t>
    <rPh sb="2" eb="3">
      <t>サイ</t>
    </rPh>
    <rPh sb="3" eb="5">
      <t>ヘイキン</t>
    </rPh>
    <rPh sb="5" eb="7">
      <t>シンチョウ</t>
    </rPh>
    <rPh sb="8" eb="10">
      <t>スイイ</t>
    </rPh>
    <phoneticPr fontId="6"/>
  </si>
  <si>
    <t>単位：cm</t>
    <rPh sb="0" eb="2">
      <t>タンイ</t>
    </rPh>
    <phoneticPr fontId="6"/>
  </si>
  <si>
    <t>和暦</t>
    <rPh sb="0" eb="2">
      <t>ワレキ</t>
    </rPh>
    <phoneticPr fontId="20"/>
  </si>
  <si>
    <t>西暦</t>
    <rPh sb="0" eb="2">
      <t>セイレキ</t>
    </rPh>
    <phoneticPr fontId="25"/>
  </si>
  <si>
    <t>2010年</t>
  </si>
  <si>
    <t>2019年</t>
  </si>
  <si>
    <t>文部科学省　</t>
    <phoneticPr fontId="6"/>
  </si>
  <si>
    <t>学校保健統計調査 / 年次統計 /平均身長の推移</t>
    <phoneticPr fontId="6"/>
  </si>
  <si>
    <t xml:space="preserve">都道府県別保育所定員比率と子育て世代の女性の有業率の関係
</t>
    <phoneticPr fontId="6"/>
  </si>
  <si>
    <t>都道府県</t>
    <rPh sb="0" eb="4">
      <t>トドウフケン</t>
    </rPh>
    <phoneticPr fontId="2"/>
  </si>
  <si>
    <t>保育所
定員比率(%)</t>
    <rPh sb="0" eb="3">
      <t>ホイクショ</t>
    </rPh>
    <rPh sb="4" eb="6">
      <t>テイイン</t>
    </rPh>
    <rPh sb="6" eb="8">
      <t>ヒリツ</t>
    </rPh>
    <phoneticPr fontId="2"/>
  </si>
  <si>
    <t>子育て世代の
女性の有業率(%)</t>
    <rPh sb="0" eb="2">
      <t>コソダ</t>
    </rPh>
    <rPh sb="3" eb="5">
      <t>セダイ</t>
    </rPh>
    <rPh sb="7" eb="9">
      <t>ジョセイ</t>
    </rPh>
    <rPh sb="10" eb="12">
      <t>ユウギョウ</t>
    </rPh>
    <rPh sb="12" eb="13">
      <t>リツ</t>
    </rPh>
    <phoneticPr fontId="2"/>
  </si>
  <si>
    <t>北海道</t>
  </si>
  <si>
    <t>青森県</t>
  </si>
  <si>
    <t>岩手県</t>
  </si>
  <si>
    <t>宮城県</t>
  </si>
  <si>
    <t>秋田県</t>
  </si>
  <si>
    <t>山形県</t>
  </si>
  <si>
    <t>福島県</t>
  </si>
  <si>
    <t>茨城県</t>
  </si>
  <si>
    <t>栃木県</t>
  </si>
  <si>
    <t>群馬県</t>
  </si>
  <si>
    <t>埼玉県</t>
  </si>
  <si>
    <t>千葉県</t>
  </si>
  <si>
    <t>東京都</t>
  </si>
  <si>
    <t>神奈川県</t>
  </si>
  <si>
    <t>新潟県</t>
  </si>
  <si>
    <t>富山県</t>
  </si>
  <si>
    <t>石川県</t>
  </si>
  <si>
    <t>福井県</t>
  </si>
  <si>
    <t>（出典）平成29年版厚生労働白書　図表3-2-2</t>
    <rPh sb="1" eb="3">
      <t>シュッテン</t>
    </rPh>
    <rPh sb="4" eb="6">
      <t>ヘイセイ</t>
    </rPh>
    <rPh sb="8" eb="10">
      <t>ネンバン</t>
    </rPh>
    <rPh sb="10" eb="12">
      <t>コウセイ</t>
    </rPh>
    <rPh sb="12" eb="14">
      <t>ロウドウ</t>
    </rPh>
    <rPh sb="14" eb="16">
      <t>ハクショ</t>
    </rPh>
    <phoneticPr fontId="2"/>
  </si>
  <si>
    <t>山梨県</t>
  </si>
  <si>
    <t>資料出所：厚生労働省「平成27年版労働経済の分析」
　　　　　　　</t>
    <rPh sb="5" eb="7">
      <t>コウセイ</t>
    </rPh>
    <rPh sb="7" eb="10">
      <t>ロウドウショウ</t>
    </rPh>
    <phoneticPr fontId="2"/>
  </si>
  <si>
    <t>長野県</t>
  </si>
  <si>
    <t>厚生労働省「保育所関連状況取りまとめ（平成24年4月1日）」、総務省統計局「平成24年就業構造基本調査」　　
　　　　　　　</t>
  </si>
  <si>
    <t>岐阜県</t>
  </si>
  <si>
    <t xml:space="preserve">（調査票情報を厚生労働省政策統括官にて独自集計）「人口推計」をもとに厚生労働省政策統括官にて推計　
</t>
  </si>
  <si>
    <t>静岡県</t>
  </si>
  <si>
    <t>愛知県</t>
  </si>
  <si>
    <t>★散布図に都道府県のデータラベルを表示する方法</t>
    <rPh sb="1" eb="3">
      <t>サンプ</t>
    </rPh>
    <rPh sb="3" eb="4">
      <t>ズ</t>
    </rPh>
    <rPh sb="5" eb="9">
      <t>トドウフケン</t>
    </rPh>
    <rPh sb="17" eb="19">
      <t>ヒョウジ</t>
    </rPh>
    <rPh sb="21" eb="23">
      <t>ホウホウ</t>
    </rPh>
    <phoneticPr fontId="6"/>
  </si>
  <si>
    <t>三重県</t>
  </si>
  <si>
    <t>滋賀県</t>
  </si>
  <si>
    <t>京都府</t>
  </si>
  <si>
    <t>大阪府</t>
  </si>
  <si>
    <t>②「ラベルオプション」を表示し、「セルの値」のチェックボックスを</t>
    <rPh sb="12" eb="14">
      <t>ヒョウジ</t>
    </rPh>
    <rPh sb="20" eb="21">
      <t>アタイ</t>
    </rPh>
    <phoneticPr fontId="6"/>
  </si>
  <si>
    <t>兵庫県</t>
  </si>
  <si>
    <t>クリックして☑を入れます。</t>
  </si>
  <si>
    <t>奈良県</t>
  </si>
  <si>
    <t>③「データラベル」ダイアログボックスが表示されるので、</t>
    <rPh sb="19" eb="21">
      <t>ヒョウジ</t>
    </rPh>
    <phoneticPr fontId="6"/>
  </si>
  <si>
    <t>和歌山県</t>
  </si>
  <si>
    <t>セルB4～B50までを選択します。</t>
    <rPh sb="11" eb="13">
      <t>センタク</t>
    </rPh>
    <phoneticPr fontId="6"/>
  </si>
  <si>
    <t>鳥取県</t>
  </si>
  <si>
    <t>島根県</t>
  </si>
  <si>
    <t>岡山県</t>
  </si>
  <si>
    <t>広島県</t>
  </si>
  <si>
    <t>山口県</t>
  </si>
  <si>
    <t>徳島県</t>
  </si>
  <si>
    <t>香川県</t>
  </si>
  <si>
    <t>④「Y値」のチェックボックスをオフにします。</t>
    <rPh sb="3" eb="4">
      <t>アタイ</t>
    </rPh>
    <phoneticPr fontId="6"/>
  </si>
  <si>
    <t>愛媛県</t>
  </si>
  <si>
    <t>⑤ 右図のように、すべての点に都道府県が表示されます。</t>
    <rPh sb="2" eb="3">
      <t>ミギ</t>
    </rPh>
    <rPh sb="3" eb="4">
      <t>ズ</t>
    </rPh>
    <rPh sb="13" eb="14">
      <t>テン</t>
    </rPh>
    <rPh sb="15" eb="19">
      <t>トドウフケン</t>
    </rPh>
    <rPh sb="20" eb="22">
      <t>ヒョウジ</t>
    </rPh>
    <phoneticPr fontId="6"/>
  </si>
  <si>
    <t>高知県</t>
  </si>
  <si>
    <t xml:space="preserve"> 不要なデータラベルは個別に選択して「Delete」キーを押すと</t>
    <rPh sb="1" eb="3">
      <t>フヨウ</t>
    </rPh>
    <rPh sb="11" eb="13">
      <t>コベツ</t>
    </rPh>
    <rPh sb="14" eb="16">
      <t>センタク</t>
    </rPh>
    <rPh sb="29" eb="30">
      <t>オ</t>
    </rPh>
    <phoneticPr fontId="6"/>
  </si>
  <si>
    <t>福岡県</t>
  </si>
  <si>
    <t xml:space="preserve"> 削除することができます。</t>
    <phoneticPr fontId="6"/>
  </si>
  <si>
    <t>佐賀県</t>
  </si>
  <si>
    <t>長崎県</t>
  </si>
  <si>
    <t>熊本県</t>
  </si>
  <si>
    <t>大分県</t>
  </si>
  <si>
    <t>宮崎県</t>
  </si>
  <si>
    <t>鹿児島県</t>
  </si>
  <si>
    <t>沖縄県</t>
  </si>
  <si>
    <t>（注）１．末子が5歳以下の20～49歳層を「子育て世代」とした。
　　　　</t>
  </si>
  <si>
    <t>　　　２．子育て世代の女性の有業率は、子育て世代のうち、「夫婦と子供から成る世帯」「夫婦、子供と両親
　　　　　　</t>
  </si>
  <si>
    <t xml:space="preserve">　    　　から成る世帯」　「夫婦、子供とひとり親から成る世帯」「母子世帯」のいずれかに属する女性の有業率とした。
</t>
  </si>
  <si>
    <t xml:space="preserve">    　３．保育所定員比率は、5歳以下人口（2012年10月1日現在の0～4歳人口＋5～9歳人口/5により算出）に</t>
  </si>
  <si>
    <t xml:space="preserve">          対して保育所定員が占める比率とした   </t>
  </si>
  <si>
    <t>グラフの作成手順</t>
    <rPh sb="4" eb="6">
      <t>サクセイ</t>
    </rPh>
    <rPh sb="6" eb="8">
      <t>テジュン</t>
    </rPh>
    <phoneticPr fontId="6"/>
  </si>
  <si>
    <t>横（項目）軸が数値の場合のデータ再定義</t>
  </si>
  <si>
    <t>グラフ要素の名称</t>
    <rPh sb="3" eb="5">
      <t>ヨウソ</t>
    </rPh>
    <rPh sb="6" eb="8">
      <t>メイショウ</t>
    </rPh>
    <phoneticPr fontId="6"/>
  </si>
  <si>
    <t>レイアウト1</t>
    <phoneticPr fontId="6"/>
  </si>
  <si>
    <t>バブルの分類名をラベルを付ける方法</t>
    <rPh sb="4" eb="6">
      <t>ブンルイ</t>
    </rPh>
    <rPh sb="6" eb="7">
      <t>メイ</t>
    </rPh>
    <rPh sb="12" eb="13">
      <t>ツ</t>
    </rPh>
    <rPh sb="15" eb="17">
      <t>ホウホウ</t>
    </rPh>
    <phoneticPr fontId="6"/>
  </si>
  <si>
    <t>相対マーケットシェア</t>
    <rPh sb="0" eb="2">
      <t>ソウタイ</t>
    </rPh>
    <phoneticPr fontId="6"/>
  </si>
  <si>
    <t>使用した画像</t>
    <rPh sb="0" eb="2">
      <t>シヨウ</t>
    </rPh>
    <rPh sb="4" eb="6">
      <t>ガゾウ</t>
    </rPh>
    <phoneticPr fontId="6"/>
  </si>
  <si>
    <t>固定電話</t>
    <rPh sb="0" eb="4">
      <t>コテイデンワ</t>
    </rPh>
    <phoneticPr fontId="6"/>
  </si>
  <si>
    <t>モバイル端末全体</t>
    <rPh sb="4" eb="6">
      <t>タンマツ</t>
    </rPh>
    <rPh sb="6" eb="8">
      <t>ゼンタイ</t>
    </rPh>
    <phoneticPr fontId="6"/>
  </si>
  <si>
    <t>タブレット型端末</t>
    <rPh sb="5" eb="6">
      <t>ガタ</t>
    </rPh>
    <rPh sb="6" eb="8">
      <t>タンマツ</t>
    </rPh>
    <phoneticPr fontId="6"/>
  </si>
  <si>
    <t>西暦年</t>
    <rPh sb="0" eb="3">
      <t>セイレキネン</t>
    </rPh>
    <phoneticPr fontId="6"/>
  </si>
  <si>
    <t>（複数回答）</t>
    <rPh sb="1" eb="5">
      <t>フクスウカイトウ</t>
    </rPh>
    <phoneticPr fontId="6"/>
  </si>
  <si>
    <t>（注）当該比率は、各年の世帯全体における各情報通信機器の保有割合を示す。
　　　「モバイル端末全体」の令和２年以前はPHSを含む。</t>
    <rPh sb="1" eb="2">
      <t>チュウ</t>
    </rPh>
    <rPh sb="3" eb="7">
      <t>トウガイヒリツ</t>
    </rPh>
    <rPh sb="9" eb="11">
      <t>カクネン</t>
    </rPh>
    <rPh sb="12" eb="16">
      <t>セタイゼンタイ</t>
    </rPh>
    <rPh sb="20" eb="27">
      <t>カクジョウホウツウシンキキ</t>
    </rPh>
    <rPh sb="28" eb="32">
      <t>ホユウワリアイ</t>
    </rPh>
    <rPh sb="33" eb="34">
      <t>シメ</t>
    </rPh>
    <rPh sb="45" eb="47">
      <t>タンマツ</t>
    </rPh>
    <rPh sb="47" eb="49">
      <t>ゼンタイ</t>
    </rPh>
    <rPh sb="51" eb="53">
      <t>レイワ</t>
    </rPh>
    <rPh sb="54" eb="57">
      <t>ネンイゼン</t>
    </rPh>
    <rPh sb="62" eb="63">
      <t>フク</t>
    </rPh>
    <phoneticPr fontId="6"/>
  </si>
  <si>
    <t>出典：令和４年通信利用動向調査より作成</t>
    <rPh sb="0" eb="2">
      <t>シュッテン</t>
    </rPh>
    <rPh sb="3" eb="5">
      <t>レイワ</t>
    </rPh>
    <rPh sb="6" eb="7">
      <t>ネン</t>
    </rPh>
    <rPh sb="17" eb="19">
      <t>サクセイ</t>
    </rPh>
    <phoneticPr fontId="6"/>
  </si>
  <si>
    <t>主な情報通信機器の保有状況（世帯：2013年～2022年）</t>
    <phoneticPr fontId="6"/>
  </si>
  <si>
    <t>出典：「人口動態調査 人口動態統計 確定数 出生」を基に作成</t>
    <rPh sb="0" eb="2">
      <t>シュッテン</t>
    </rPh>
    <rPh sb="26" eb="27">
      <t>モト</t>
    </rPh>
    <rPh sb="28" eb="30">
      <t>サクセイ</t>
    </rPh>
    <phoneticPr fontId="33"/>
  </si>
  <si>
    <t>出生数及び合計特殊出生率の年次推移</t>
  </si>
  <si>
    <t>（横軸のオプション）</t>
    <rPh sb="1" eb="3">
      <t>ヨコジク</t>
    </rPh>
    <phoneticPr fontId="6"/>
  </si>
  <si>
    <t>横棒グラフの項目を反転する</t>
    <rPh sb="0" eb="2">
      <t>ヨコボウ</t>
    </rPh>
    <rPh sb="6" eb="8">
      <t>コウモク</t>
    </rPh>
    <rPh sb="9" eb="11">
      <t>ハンテン</t>
    </rPh>
    <phoneticPr fontId="6"/>
  </si>
  <si>
    <t>数値軸の単位を変更する</t>
    <rPh sb="0" eb="3">
      <t>スウチジク</t>
    </rPh>
    <rPh sb="4" eb="6">
      <t>タンイ</t>
    </rPh>
    <rPh sb="7" eb="9">
      <t>ヘンコウ</t>
    </rPh>
    <phoneticPr fontId="6"/>
  </si>
  <si>
    <t>※第1軸ラベルは、上に移動し、横書きを設定しています。</t>
    <rPh sb="1" eb="2">
      <t>ダイ</t>
    </rPh>
    <rPh sb="3" eb="4">
      <t>ジク</t>
    </rPh>
    <rPh sb="9" eb="10">
      <t>ウエ</t>
    </rPh>
    <rPh sb="11" eb="13">
      <t>イドウ</t>
    </rPh>
    <rPh sb="15" eb="17">
      <t>ヨコガ</t>
    </rPh>
    <rPh sb="19" eb="21">
      <t>セッテイ</t>
    </rPh>
    <phoneticPr fontId="6"/>
  </si>
  <si>
    <t>▼元データのまま</t>
    <rPh sb="1" eb="2">
      <t>モト</t>
    </rPh>
    <phoneticPr fontId="6"/>
  </si>
  <si>
    <t>▼単位を「万」に設定</t>
    <rPh sb="1" eb="3">
      <t>タンイ</t>
    </rPh>
    <rPh sb="5" eb="6">
      <t>マン</t>
    </rPh>
    <rPh sb="8" eb="10">
      <t>セッテイ</t>
    </rPh>
    <phoneticPr fontId="6"/>
  </si>
  <si>
    <t>クイックレイアウト1</t>
    <phoneticPr fontId="6"/>
  </si>
  <si>
    <t>基本グラフにラベル表示</t>
    <rPh sb="0" eb="2">
      <t>キホン</t>
    </rPh>
    <rPh sb="9" eb="11">
      <t>ヒョウジ</t>
    </rPh>
    <phoneticPr fontId="6"/>
  </si>
  <si>
    <t>① グラフエリアを選択し、「グラフ要素」コントロールの「＋」を</t>
    <rPh sb="9" eb="11">
      <t>センタク</t>
    </rPh>
    <rPh sb="17" eb="19">
      <t>ヨウソ</t>
    </rPh>
    <phoneticPr fontId="6"/>
  </si>
  <si>
    <t>クリックして「データラベル＞その他データラベルオプション」を</t>
    <rPh sb="16" eb="17">
      <t>タ</t>
    </rPh>
    <phoneticPr fontId="6"/>
  </si>
  <si>
    <t>選択すると「データラベルの書式設定」ウィンドウが開きます。</t>
    <rPh sb="13" eb="15">
      <t>ショシキ</t>
    </rPh>
    <rPh sb="15" eb="17">
      <t>セッテイ</t>
    </rPh>
    <rPh sb="24" eb="25">
      <t>ヒラ</t>
    </rPh>
    <phoneticPr fontId="6"/>
  </si>
  <si>
    <t>スパークライン</t>
    <phoneticPr fontId="6"/>
  </si>
  <si>
    <t>軸の種類</t>
    <rPh sb="0" eb="1">
      <t>ジク</t>
    </rPh>
    <rPh sb="2" eb="4">
      <t>シュルイ</t>
    </rPh>
    <phoneticPr fontId="6"/>
  </si>
  <si>
    <t>軸のオプション</t>
    <rPh sb="0" eb="1">
      <t>ジク</t>
    </rPh>
    <phoneticPr fontId="6"/>
  </si>
  <si>
    <t>補助縦棒付き円グラフ・補助円付き円グラフ</t>
    <rPh sb="13" eb="14">
      <t>エン</t>
    </rPh>
    <rPh sb="14" eb="15">
      <t>ツ</t>
    </rPh>
    <phoneticPr fontId="6"/>
  </si>
  <si>
    <t>令和5年 人口動態統計</t>
    <rPh sb="0" eb="2">
      <t>レイワ</t>
    </rPh>
    <phoneticPr fontId="6"/>
  </si>
  <si>
    <t>2023年　死因別死亡数</t>
    <rPh sb="4" eb="5">
      <t>ネン</t>
    </rPh>
    <rPh sb="6" eb="8">
      <t>シイン</t>
    </rPh>
    <rPh sb="8" eb="9">
      <t>ベツ</t>
    </rPh>
    <rPh sb="9" eb="12">
      <t>シボウスウ</t>
    </rPh>
    <phoneticPr fontId="6"/>
  </si>
  <si>
    <t>悪性新生物</t>
    <phoneticPr fontId="6"/>
  </si>
  <si>
    <t>心疾患</t>
    <phoneticPr fontId="6"/>
  </si>
  <si>
    <t>老衰</t>
  </si>
  <si>
    <t>脳血管疾患</t>
  </si>
  <si>
    <t>肺炎</t>
  </si>
  <si>
    <t>不慮の事故</t>
  </si>
  <si>
    <t>腎不全</t>
  </si>
  <si>
    <t>自殺</t>
  </si>
  <si>
    <t>肝疾患</t>
  </si>
  <si>
    <t>糖尿病</t>
  </si>
  <si>
    <t>高血圧性疾患</t>
  </si>
  <si>
    <t>慢性気管支炎及び肺気腫</t>
  </si>
  <si>
    <t>交通事故</t>
  </si>
  <si>
    <t>胃潰瘍及び十二指腸潰瘍</t>
  </si>
  <si>
    <t>結核</t>
  </si>
  <si>
    <t>喘息</t>
  </si>
  <si>
    <t>計</t>
    <rPh sb="0" eb="1">
      <t>ケイ</t>
    </rPh>
    <phoneticPr fontId="6"/>
  </si>
  <si>
    <t>その他の死因</t>
    <rPh sb="2" eb="3">
      <t>タ</t>
    </rPh>
    <rPh sb="4" eb="6">
      <t>シイン</t>
    </rPh>
    <phoneticPr fontId="7"/>
  </si>
  <si>
    <t>単位グラフに使用した画像</t>
    <rPh sb="0" eb="2">
      <t>タンイ</t>
    </rPh>
    <rPh sb="6" eb="8">
      <t>シヨウ</t>
    </rPh>
    <rPh sb="10" eb="12">
      <t>ガゾウ</t>
    </rPh>
    <phoneticPr fontId="6"/>
  </si>
  <si>
    <t>5年</t>
  </si>
  <si>
    <t>令和2年</t>
    <rPh sb="0" eb="2">
      <t>レイワ</t>
    </rPh>
    <phoneticPr fontId="29"/>
  </si>
  <si>
    <t>22年</t>
  </si>
  <si>
    <t>12年</t>
  </si>
  <si>
    <t>平成2年</t>
    <rPh sb="0" eb="1">
      <t>ヘイセイ</t>
    </rPh>
    <phoneticPr fontId="29"/>
  </si>
  <si>
    <t>55年</t>
  </si>
  <si>
    <t>45年</t>
  </si>
  <si>
    <t>35年</t>
  </si>
  <si>
    <t>25年</t>
  </si>
  <si>
    <t>昭和5年</t>
    <rPh sb="0" eb="2">
      <t>ショウワ</t>
    </rPh>
    <phoneticPr fontId="29"/>
  </si>
  <si>
    <t>大正9年</t>
    <rPh sb="0" eb="2">
      <t>タイショウ</t>
    </rPh>
    <phoneticPr fontId="29"/>
  </si>
  <si>
    <t>43年</t>
  </si>
  <si>
    <t>明治33年</t>
    <phoneticPr fontId="1"/>
  </si>
  <si>
    <t>女子</t>
    <rPh sb="0" eb="2">
      <t>ジョシ</t>
    </rPh>
    <phoneticPr fontId="25"/>
  </si>
  <si>
    <t>男子</t>
    <rPh sb="0" eb="2">
      <t>ダンシ</t>
    </rPh>
    <phoneticPr fontId="25"/>
  </si>
  <si>
    <t>単位グラフ：単位をシンボルで表す</t>
  </si>
  <si>
    <t>https://www.soumu.go.jp/johotsusintokei/whitepaper/ja/r06/html/nd21b110.html</t>
    <phoneticPr fontId="6"/>
  </si>
  <si>
    <t>令和6年版　情報通信白書　図表Ⅱ-1-11-1　情報通信機器の世帯保有率の推移</t>
    <rPh sb="0" eb="2">
      <t>レイワ</t>
    </rPh>
    <rPh sb="3" eb="5">
      <t>ネンバン</t>
    </rPh>
    <rPh sb="6" eb="12">
      <t>ジョウホウツウシンハクショ</t>
    </rPh>
    <phoneticPr fontId="6"/>
  </si>
  <si>
    <t>（出典）通信利用動向調査</t>
    <rPh sb="1" eb="3">
      <t>シュッテン</t>
    </rPh>
    <phoneticPr fontId="6"/>
  </si>
  <si>
    <t>2023年</t>
  </si>
  <si>
    <t>2022年</t>
  </si>
  <si>
    <t>2021年</t>
  </si>
  <si>
    <t>2020年</t>
  </si>
  <si>
    <t>2018年</t>
  </si>
  <si>
    <t>2017年</t>
  </si>
  <si>
    <t>2016年</t>
  </si>
  <si>
    <t>2015年</t>
  </si>
  <si>
    <t>2014年</t>
  </si>
  <si>
    <t>2013年</t>
  </si>
  <si>
    <t>2012年</t>
  </si>
  <si>
    <t>2011年</t>
  </si>
  <si>
    <t>14年</t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</si>
</sst>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0.0%"/>
    <numFmt numFmtId="177" formatCode="0.0"/>
    <numFmt numFmtId="178" formatCode="m/d"/>
    <numFmt numFmtId="179" formatCode="aaa"/>
  </numFmts>
  <fonts count="36">
    <font>
      <sz val="11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1"/>
      <name val="Yu Gothic Medium"/>
      <family val="2"/>
      <charset val="128"/>
    </font>
    <font>
      <sz val="11"/>
      <name val="Yu Gothic Medium"/>
      <family val="3"/>
      <charset val="128"/>
    </font>
    <font>
      <sz val="11"/>
      <color theme="1"/>
      <name val="Yu Gothic Medium"/>
      <family val="3"/>
      <charset val="128"/>
    </font>
    <font>
      <b/>
      <sz val="12"/>
      <name val="Yu Gothic Medium"/>
      <family val="3"/>
      <charset val="128"/>
    </font>
    <font>
      <sz val="8"/>
      <name val="Yu Gothic Medium"/>
      <family val="3"/>
      <charset val="128"/>
    </font>
    <font>
      <sz val="10"/>
      <name val="Yu Gothic Medium"/>
      <family val="3"/>
      <charset val="128"/>
    </font>
    <font>
      <sz val="12"/>
      <name val="Yu Gothic Medium"/>
      <family val="3"/>
      <charset val="128"/>
    </font>
    <font>
      <sz val="14"/>
      <name val="Yu Gothic Medium"/>
      <family val="3"/>
      <charset val="128"/>
    </font>
    <font>
      <b/>
      <sz val="11"/>
      <color theme="9" tint="-0.249977111117893"/>
      <name val="Yu Gothic Medium"/>
      <family val="3"/>
      <charset val="128"/>
    </font>
    <font>
      <sz val="10"/>
      <color theme="1"/>
      <name val="Yu Gothic Medium"/>
      <family val="3"/>
      <charset val="128"/>
    </font>
    <font>
      <sz val="11"/>
      <name val="游ゴシック"/>
      <family val="3"/>
      <charset val="128"/>
      <scheme val="minor"/>
    </font>
    <font>
      <sz val="14"/>
      <name val="游ゴシック"/>
      <family val="3"/>
      <charset val="128"/>
      <scheme val="minor"/>
    </font>
    <font>
      <b/>
      <sz val="12"/>
      <name val="游ゴシック"/>
      <family val="3"/>
      <charset val="128"/>
      <scheme val="minor"/>
    </font>
    <font>
      <sz val="11"/>
      <name val="明朝"/>
      <family val="3"/>
      <charset val="128"/>
    </font>
    <font>
      <sz val="8"/>
      <name val="游ゴシック"/>
      <family val="3"/>
      <charset val="128"/>
      <scheme val="minor"/>
    </font>
    <font>
      <b/>
      <sz val="11"/>
      <color theme="1"/>
      <name val="游ゴシック"/>
      <family val="2"/>
      <charset val="128"/>
      <scheme val="minor"/>
    </font>
    <font>
      <u/>
      <sz val="11"/>
      <color theme="10"/>
      <name val="ＭＳ Ｐゴシック"/>
      <family val="3"/>
      <charset val="128"/>
    </font>
    <font>
      <sz val="12"/>
      <name val="游ゴシック"/>
      <family val="3"/>
      <charset val="128"/>
      <scheme val="minor"/>
    </font>
    <font>
      <sz val="10"/>
      <name val="游ゴシック"/>
      <family val="3"/>
      <charset val="128"/>
      <scheme val="minor"/>
    </font>
    <font>
      <sz val="9"/>
      <name val="游ゴシック"/>
      <family val="3"/>
      <charset val="128"/>
      <scheme val="minor"/>
    </font>
    <font>
      <b/>
      <sz val="9"/>
      <name val="Yu Gothic Medium"/>
      <family val="2"/>
      <charset val="128"/>
    </font>
    <font>
      <sz val="9"/>
      <name val="Yu Gothic Medium"/>
      <family val="3"/>
      <charset val="128"/>
    </font>
    <font>
      <u/>
      <sz val="9"/>
      <color theme="10"/>
      <name val="Yu Gothic Medium"/>
      <family val="3"/>
      <charset val="128"/>
    </font>
    <font>
      <sz val="6"/>
      <name val="游ゴシック"/>
      <family val="3"/>
      <charset val="128"/>
      <scheme val="minor"/>
    </font>
    <font>
      <b/>
      <sz val="14"/>
      <name val="游ゴシック"/>
      <family val="3"/>
      <charset val="128"/>
      <scheme val="minor"/>
    </font>
    <font>
      <b/>
      <sz val="10"/>
      <name val="游ゴシック"/>
      <family val="3"/>
      <charset val="12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 tint="0.7999816888943144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4">
    <xf numFmtId="0" fontId="0" fillId="0" borderId="0">
      <alignment vertical="center"/>
    </xf>
    <xf numFmtId="9" fontId="5" fillId="0" borderId="0" applyFont="0" applyFill="0" applyBorder="0" applyAlignment="0" applyProtection="0">
      <alignment vertical="center"/>
    </xf>
    <xf numFmtId="38" fontId="5" fillId="0" borderId="0" applyFont="0" applyFill="0" applyBorder="0" applyAlignment="0" applyProtection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>
      <alignment vertical="center"/>
    </xf>
    <xf numFmtId="38" fontId="8" fillId="0" borderId="0" applyFont="0" applyFill="0" applyBorder="0" applyAlignment="0" applyProtection="0">
      <alignment vertical="center"/>
    </xf>
    <xf numFmtId="0" fontId="8" fillId="0" borderId="0">
      <alignment vertical="center"/>
    </xf>
    <xf numFmtId="0" fontId="4" fillId="0" borderId="0">
      <alignment vertical="center"/>
    </xf>
    <xf numFmtId="0" fontId="9" fillId="0" borderId="0">
      <alignment vertical="center"/>
    </xf>
    <xf numFmtId="38" fontId="5" fillId="0" borderId="0" applyFont="0" applyFill="0" applyBorder="0" applyAlignment="0" applyProtection="0"/>
    <xf numFmtId="0" fontId="3" fillId="0" borderId="0">
      <alignment vertical="center"/>
    </xf>
    <xf numFmtId="0" fontId="26" fillId="0" borderId="0" applyNumberFormat="0" applyFill="0" applyBorder="0" applyAlignment="0" applyProtection="0">
      <alignment vertical="top"/>
      <protection locked="0"/>
    </xf>
  </cellStyleXfs>
  <cellXfs count="127">
    <xf numFmtId="0" fontId="0" fillId="0" borderId="0" xfId="0">
      <alignment vertical="center"/>
    </xf>
    <xf numFmtId="0" fontId="10" fillId="0" borderId="0" xfId="0" applyFont="1">
      <alignment vertical="center"/>
    </xf>
    <xf numFmtId="0" fontId="11" fillId="0" borderId="1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38" fontId="11" fillId="0" borderId="1" xfId="0" applyNumberFormat="1" applyFont="1" applyBorder="1">
      <alignment vertical="center"/>
    </xf>
    <xf numFmtId="0" fontId="11" fillId="0" borderId="1" xfId="0" applyFont="1" applyBorder="1" applyAlignment="1">
      <alignment horizontal="left" vertical="center"/>
    </xf>
    <xf numFmtId="0" fontId="13" fillId="0" borderId="0" xfId="6" applyFont="1">
      <alignment vertical="center"/>
    </xf>
    <xf numFmtId="0" fontId="11" fillId="0" borderId="0" xfId="6" applyFont="1">
      <alignment vertical="center"/>
    </xf>
    <xf numFmtId="0" fontId="11" fillId="0" borderId="0" xfId="6" applyFont="1" applyAlignment="1">
      <alignment horizontal="center"/>
    </xf>
    <xf numFmtId="0" fontId="11" fillId="2" borderId="2" xfId="6" applyFont="1" applyFill="1" applyBorder="1" applyAlignment="1">
      <alignment horizontal="center" vertical="center"/>
    </xf>
    <xf numFmtId="0" fontId="11" fillId="2" borderId="1" xfId="6" applyFont="1" applyFill="1" applyBorder="1" applyAlignment="1">
      <alignment horizontal="center" vertical="center"/>
    </xf>
    <xf numFmtId="0" fontId="11" fillId="2" borderId="2" xfId="6" applyFont="1" applyFill="1" applyBorder="1" applyAlignment="1">
      <alignment horizontal="center" vertical="center" wrapText="1"/>
    </xf>
    <xf numFmtId="0" fontId="11" fillId="3" borderId="1" xfId="6" applyFont="1" applyFill="1" applyBorder="1" applyAlignment="1">
      <alignment horizontal="center" vertical="center"/>
    </xf>
    <xf numFmtId="0" fontId="11" fillId="0" borderId="2" xfId="6" applyFont="1" applyBorder="1" applyAlignment="1">
      <alignment horizontal="center" vertical="center"/>
    </xf>
    <xf numFmtId="38" fontId="11" fillId="0" borderId="1" xfId="7" applyFont="1" applyBorder="1" applyAlignment="1">
      <alignment vertical="center"/>
    </xf>
    <xf numFmtId="38" fontId="11" fillId="0" borderId="2" xfId="7" applyFont="1" applyBorder="1" applyAlignment="1">
      <alignment vertical="center"/>
    </xf>
    <xf numFmtId="0" fontId="12" fillId="0" borderId="1" xfId="8" applyFont="1" applyBorder="1">
      <alignment vertical="center"/>
    </xf>
    <xf numFmtId="0" fontId="14" fillId="0" borderId="0" xfId="6" applyFont="1">
      <alignment vertical="center"/>
    </xf>
    <xf numFmtId="178" fontId="11" fillId="2" borderId="1" xfId="6" applyNumberFormat="1" applyFont="1" applyFill="1" applyBorder="1" applyAlignment="1">
      <alignment horizontal="center" vertical="center"/>
    </xf>
    <xf numFmtId="179" fontId="11" fillId="2" borderId="1" xfId="6" applyNumberFormat="1" applyFont="1" applyFill="1" applyBorder="1" applyAlignment="1">
      <alignment horizontal="center" vertical="center"/>
    </xf>
    <xf numFmtId="0" fontId="11" fillId="0" borderId="1" xfId="6" applyFont="1" applyBorder="1">
      <alignment vertical="center"/>
    </xf>
    <xf numFmtId="0" fontId="11" fillId="0" borderId="1" xfId="0" applyFont="1" applyBorder="1">
      <alignment vertical="center"/>
    </xf>
    <xf numFmtId="38" fontId="11" fillId="0" borderId="1" xfId="6" applyNumberFormat="1" applyFont="1" applyBorder="1">
      <alignment vertical="center"/>
    </xf>
    <xf numFmtId="0" fontId="13" fillId="0" borderId="0" xfId="0" applyFont="1">
      <alignment vertical="center"/>
    </xf>
    <xf numFmtId="0" fontId="16" fillId="0" borderId="1" xfId="0" applyFont="1" applyBorder="1">
      <alignment vertical="center"/>
    </xf>
    <xf numFmtId="0" fontId="17" fillId="0" borderId="0" xfId="0" applyFont="1">
      <alignment vertical="center"/>
    </xf>
    <xf numFmtId="0" fontId="11" fillId="0" borderId="0" xfId="0" applyFont="1">
      <alignment vertical="center"/>
    </xf>
    <xf numFmtId="0" fontId="18" fillId="0" borderId="0" xfId="0" applyFont="1">
      <alignment vertical="center"/>
    </xf>
    <xf numFmtId="38" fontId="11" fillId="0" borderId="1" xfId="2" applyFont="1" applyBorder="1">
      <alignment vertical="center"/>
    </xf>
    <xf numFmtId="0" fontId="15" fillId="0" borderId="0" xfId="0" applyFont="1" applyAlignment="1"/>
    <xf numFmtId="0" fontId="11" fillId="0" borderId="0" xfId="4" applyFont="1" applyAlignment="1">
      <alignment vertical="center"/>
    </xf>
    <xf numFmtId="0" fontId="11" fillId="0" borderId="0" xfId="4" applyFont="1" applyAlignment="1">
      <alignment horizontal="left" vertical="center"/>
    </xf>
    <xf numFmtId="176" fontId="11" fillId="0" borderId="0" xfId="4" applyNumberFormat="1" applyFont="1" applyAlignment="1">
      <alignment vertical="center"/>
    </xf>
    <xf numFmtId="0" fontId="11" fillId="0" borderId="1" xfId="4" applyFont="1" applyBorder="1" applyAlignment="1">
      <alignment horizontal="center" vertical="center"/>
    </xf>
    <xf numFmtId="0" fontId="11" fillId="0" borderId="1" xfId="4" applyFont="1" applyBorder="1" applyAlignment="1">
      <alignment vertical="center"/>
    </xf>
    <xf numFmtId="0" fontId="12" fillId="0" borderId="0" xfId="0" applyFont="1">
      <alignment vertical="center"/>
    </xf>
    <xf numFmtId="0" fontId="19" fillId="0" borderId="0" xfId="0" applyFont="1" applyAlignment="1">
      <alignment horizontal="right" vertical="center"/>
    </xf>
    <xf numFmtId="0" fontId="11" fillId="5" borderId="1" xfId="0" applyFont="1" applyFill="1" applyBorder="1" applyAlignment="1">
      <alignment horizontal="center" vertical="center"/>
    </xf>
    <xf numFmtId="0" fontId="11" fillId="5" borderId="1" xfId="0" applyFont="1" applyFill="1" applyBorder="1">
      <alignment vertical="center"/>
    </xf>
    <xf numFmtId="38" fontId="11" fillId="5" borderId="1" xfId="2" applyFont="1" applyFill="1" applyBorder="1">
      <alignment vertical="center"/>
    </xf>
    <xf numFmtId="0" fontId="11" fillId="5" borderId="1" xfId="0" applyFont="1" applyFill="1" applyBorder="1" applyAlignment="1">
      <alignment horizontal="left" vertical="center" indent="2"/>
    </xf>
    <xf numFmtId="0" fontId="11" fillId="5" borderId="1" xfId="4" applyFont="1" applyFill="1" applyBorder="1" applyAlignment="1">
      <alignment horizontal="center" vertical="center"/>
    </xf>
    <xf numFmtId="0" fontId="11" fillId="5" borderId="1" xfId="4" applyFont="1" applyFill="1" applyBorder="1" applyAlignment="1">
      <alignment vertical="center"/>
    </xf>
    <xf numFmtId="176" fontId="11" fillId="5" borderId="1" xfId="4" applyNumberFormat="1" applyFont="1" applyFill="1" applyBorder="1" applyAlignment="1">
      <alignment vertical="center"/>
    </xf>
    <xf numFmtId="0" fontId="9" fillId="0" borderId="0" xfId="12" applyFont="1" applyAlignment="1">
      <alignment horizontal="left" vertical="center"/>
    </xf>
    <xf numFmtId="0" fontId="9" fillId="0" borderId="0" xfId="12" applyFont="1">
      <alignment vertical="center"/>
    </xf>
    <xf numFmtId="0" fontId="9" fillId="0" borderId="0" xfId="12" applyFont="1" applyAlignment="1">
      <alignment horizontal="center" vertical="center"/>
    </xf>
    <xf numFmtId="0" fontId="9" fillId="0" borderId="1" xfId="12" applyFont="1" applyBorder="1" applyAlignment="1">
      <alignment horizontal="center" vertical="center" wrapText="1"/>
    </xf>
    <xf numFmtId="0" fontId="9" fillId="0" borderId="1" xfId="12" applyFont="1" applyBorder="1" applyAlignment="1">
      <alignment horizontal="center" vertical="center"/>
    </xf>
    <xf numFmtId="3" fontId="9" fillId="0" borderId="1" xfId="12" applyNumberFormat="1" applyFont="1" applyBorder="1">
      <alignment vertical="center"/>
    </xf>
    <xf numFmtId="2" fontId="9" fillId="0" borderId="1" xfId="12" applyNumberFormat="1" applyFont="1" applyBorder="1">
      <alignment vertical="center"/>
    </xf>
    <xf numFmtId="0" fontId="20" fillId="0" borderId="0" xfId="0" applyFont="1">
      <alignment vertical="center"/>
    </xf>
    <xf numFmtId="0" fontId="20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0" fillId="0" borderId="0" xfId="0" applyFont="1" applyAlignment="1">
      <alignment horizontal="center" vertical="center"/>
    </xf>
    <xf numFmtId="0" fontId="20" fillId="0" borderId="1" xfId="0" applyFont="1" applyBorder="1" applyAlignment="1">
      <alignment horizontal="center" vertical="center"/>
    </xf>
    <xf numFmtId="0" fontId="22" fillId="0" borderId="0" xfId="0" applyFont="1" applyAlignment="1">
      <alignment horizontal="left" vertical="center"/>
    </xf>
    <xf numFmtId="0" fontId="22" fillId="0" borderId="0" xfId="0" applyFont="1" applyAlignment="1">
      <alignment horizontal="center" vertical="center"/>
    </xf>
    <xf numFmtId="0" fontId="20" fillId="5" borderId="1" xfId="0" applyFont="1" applyFill="1" applyBorder="1">
      <alignment vertical="center"/>
    </xf>
    <xf numFmtId="38" fontId="20" fillId="5" borderId="1" xfId="2" applyFont="1" applyFill="1" applyBorder="1">
      <alignment vertical="center"/>
    </xf>
    <xf numFmtId="0" fontId="20" fillId="0" borderId="7" xfId="0" applyFont="1" applyBorder="1" applyAlignment="1">
      <alignment horizontal="center" vertical="center"/>
    </xf>
    <xf numFmtId="0" fontId="20" fillId="5" borderId="7" xfId="0" applyFont="1" applyFill="1" applyBorder="1">
      <alignment vertical="center"/>
    </xf>
    <xf numFmtId="38" fontId="20" fillId="5" borderId="7" xfId="2" applyFont="1" applyFill="1" applyBorder="1">
      <alignment vertical="center"/>
    </xf>
    <xf numFmtId="0" fontId="20" fillId="0" borderId="1" xfId="0" applyFont="1" applyBorder="1">
      <alignment vertical="center"/>
    </xf>
    <xf numFmtId="38" fontId="20" fillId="0" borderId="1" xfId="2" applyFont="1" applyFill="1" applyBorder="1">
      <alignment vertical="center"/>
    </xf>
    <xf numFmtId="0" fontId="20" fillId="6" borderId="1" xfId="0" applyFont="1" applyFill="1" applyBorder="1">
      <alignment vertical="center"/>
    </xf>
    <xf numFmtId="0" fontId="20" fillId="6" borderId="1" xfId="0" applyFont="1" applyFill="1" applyBorder="1" applyAlignment="1">
      <alignment horizontal="center" vertical="center" wrapText="1"/>
    </xf>
    <xf numFmtId="0" fontId="20" fillId="0" borderId="0" xfId="0" applyFont="1" applyAlignment="1">
      <alignment vertical="center" wrapText="1"/>
    </xf>
    <xf numFmtId="0" fontId="20" fillId="4" borderId="1" xfId="0" applyFont="1" applyFill="1" applyBorder="1" applyAlignment="1">
      <alignment horizontal="center" vertical="center"/>
    </xf>
    <xf numFmtId="3" fontId="20" fillId="4" borderId="1" xfId="0" applyNumberFormat="1" applyFont="1" applyFill="1" applyBorder="1" applyAlignment="1">
      <alignment vertical="center" wrapText="1"/>
    </xf>
    <xf numFmtId="2" fontId="20" fillId="0" borderId="1" xfId="0" applyNumberFormat="1" applyFont="1" applyBorder="1">
      <alignment vertical="center"/>
    </xf>
    <xf numFmtId="2" fontId="20" fillId="5" borderId="1" xfId="0" applyNumberFormat="1" applyFont="1" applyFill="1" applyBorder="1">
      <alignment vertical="center"/>
    </xf>
    <xf numFmtId="0" fontId="24" fillId="0" borderId="1" xfId="0" applyFont="1" applyBorder="1" applyAlignment="1">
      <alignment vertical="center" wrapText="1"/>
    </xf>
    <xf numFmtId="0" fontId="20" fillId="0" borderId="0" xfId="0" applyFont="1" applyAlignment="1"/>
    <xf numFmtId="0" fontId="27" fillId="0" borderId="0" xfId="0" applyFont="1">
      <alignment vertical="center"/>
    </xf>
    <xf numFmtId="0" fontId="28" fillId="0" borderId="0" xfId="0" applyFont="1">
      <alignment vertical="center"/>
    </xf>
    <xf numFmtId="0" fontId="20" fillId="5" borderId="1" xfId="0" applyFont="1" applyFill="1" applyBorder="1" applyAlignment="1">
      <alignment horizontal="center" vertical="center"/>
    </xf>
    <xf numFmtId="177" fontId="20" fillId="5" borderId="1" xfId="0" applyNumberFormat="1" applyFont="1" applyFill="1" applyBorder="1">
      <alignment vertical="center"/>
    </xf>
    <xf numFmtId="0" fontId="29" fillId="0" borderId="0" xfId="0" applyFont="1">
      <alignment vertical="center"/>
    </xf>
    <xf numFmtId="0" fontId="29" fillId="0" borderId="0" xfId="0" applyFont="1" applyAlignment="1">
      <alignment horizontal="right" vertical="center"/>
    </xf>
    <xf numFmtId="0" fontId="28" fillId="0" borderId="1" xfId="0" applyFont="1" applyBorder="1" applyAlignment="1">
      <alignment horizontal="center" vertical="center" wrapText="1"/>
    </xf>
    <xf numFmtId="0" fontId="28" fillId="5" borderId="1" xfId="0" applyFont="1" applyFill="1" applyBorder="1" applyAlignment="1">
      <alignment horizontal="center" vertical="center" wrapText="1"/>
    </xf>
    <xf numFmtId="0" fontId="28" fillId="0" borderId="1" xfId="0" applyFont="1" applyBorder="1">
      <alignment vertical="center"/>
    </xf>
    <xf numFmtId="0" fontId="28" fillId="5" borderId="1" xfId="0" applyFont="1" applyFill="1" applyBorder="1">
      <alignment vertical="center"/>
    </xf>
    <xf numFmtId="0" fontId="30" fillId="0" borderId="0" xfId="3" applyFont="1"/>
    <xf numFmtId="0" fontId="31" fillId="0" borderId="0" xfId="3" applyFont="1"/>
    <xf numFmtId="0" fontId="31" fillId="0" borderId="0" xfId="3" applyFont="1" applyAlignment="1">
      <alignment horizontal="left" indent="1"/>
    </xf>
    <xf numFmtId="0" fontId="32" fillId="0" borderId="0" xfId="13" applyFont="1" applyAlignment="1" applyProtection="1">
      <alignment vertical="center"/>
    </xf>
    <xf numFmtId="0" fontId="15" fillId="0" borderId="0" xfId="0" applyFont="1" applyAlignment="1">
      <alignment horizontal="left"/>
    </xf>
    <xf numFmtId="177" fontId="11" fillId="5" borderId="1" xfId="0" applyNumberFormat="1" applyFont="1" applyFill="1" applyBorder="1">
      <alignment vertical="center"/>
    </xf>
    <xf numFmtId="0" fontId="11" fillId="0" borderId="1" xfId="0" applyFont="1" applyBorder="1" applyAlignment="1">
      <alignment horizontal="center" vertical="center" wrapText="1"/>
    </xf>
    <xf numFmtId="9" fontId="11" fillId="5" borderId="1" xfId="1" applyFont="1" applyFill="1" applyBorder="1">
      <alignment vertical="center"/>
    </xf>
    <xf numFmtId="38" fontId="11" fillId="0" borderId="1" xfId="2" applyFont="1" applyFill="1" applyBorder="1">
      <alignment vertical="center"/>
    </xf>
    <xf numFmtId="57" fontId="11" fillId="0" borderId="0" xfId="0" applyNumberFormat="1" applyFont="1">
      <alignment vertical="center"/>
    </xf>
    <xf numFmtId="0" fontId="11" fillId="0" borderId="0" xfId="0" applyFont="1" applyAlignment="1">
      <alignment horizontal="right" vertical="center"/>
    </xf>
    <xf numFmtId="177" fontId="11" fillId="0" borderId="1" xfId="0" applyNumberFormat="1" applyFont="1" applyBorder="1">
      <alignment vertical="center"/>
    </xf>
    <xf numFmtId="0" fontId="9" fillId="0" borderId="1" xfId="12" applyFont="1" applyBorder="1">
      <alignment vertical="center"/>
    </xf>
    <xf numFmtId="38" fontId="9" fillId="0" borderId="1" xfId="2" applyFont="1" applyBorder="1">
      <alignment vertical="center"/>
    </xf>
    <xf numFmtId="0" fontId="11" fillId="7" borderId="2" xfId="6" applyFont="1" applyFill="1" applyBorder="1" applyAlignment="1">
      <alignment horizontal="center" vertical="center"/>
    </xf>
    <xf numFmtId="0" fontId="11" fillId="7" borderId="1" xfId="6" applyFont="1" applyFill="1" applyBorder="1" applyAlignment="1">
      <alignment horizontal="center" vertical="center"/>
    </xf>
    <xf numFmtId="0" fontId="11" fillId="7" borderId="2" xfId="6" applyFont="1" applyFill="1" applyBorder="1" applyAlignment="1">
      <alignment horizontal="center" vertical="center" wrapText="1"/>
    </xf>
    <xf numFmtId="38" fontId="11" fillId="7" borderId="1" xfId="7" applyFont="1" applyFill="1" applyBorder="1" applyAlignment="1">
      <alignment vertical="center"/>
    </xf>
    <xf numFmtId="38" fontId="11" fillId="7" borderId="2" xfId="7" applyFont="1" applyFill="1" applyBorder="1" applyAlignment="1">
      <alignment vertical="center"/>
    </xf>
    <xf numFmtId="0" fontId="12" fillId="7" borderId="1" xfId="8" applyFont="1" applyFill="1" applyBorder="1">
      <alignment vertical="center"/>
    </xf>
    <xf numFmtId="0" fontId="11" fillId="0" borderId="0" xfId="0" applyFont="1" applyAlignment="1">
      <alignment vertical="center" wrapText="1"/>
    </xf>
    <xf numFmtId="0" fontId="20" fillId="0" borderId="0" xfId="0" applyFont="1">
      <alignment vertical="center"/>
    </xf>
    <xf numFmtId="0" fontId="11" fillId="0" borderId="5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1" fillId="0" borderId="2" xfId="6" applyFont="1" applyBorder="1" applyAlignment="1">
      <alignment horizontal="center" vertical="center"/>
    </xf>
    <xf numFmtId="0" fontId="11" fillId="0" borderId="3" xfId="6" applyFont="1" applyBorder="1" applyAlignment="1">
      <alignment horizontal="center" vertical="center"/>
    </xf>
    <xf numFmtId="0" fontId="11" fillId="0" borderId="4" xfId="6" applyFont="1" applyBorder="1" applyAlignment="1">
      <alignment horizontal="center" vertical="center"/>
    </xf>
    <xf numFmtId="0" fontId="11" fillId="0" borderId="1" xfId="6" applyFont="1" applyBorder="1" applyAlignment="1">
      <alignment horizontal="center" vertical="center"/>
    </xf>
    <xf numFmtId="0" fontId="34" fillId="0" borderId="0" xfId="0" applyFont="1">
      <alignment vertical="center"/>
    </xf>
    <xf numFmtId="0" fontId="20" fillId="0" borderId="8" xfId="0" applyFont="1" applyBorder="1">
      <alignment vertical="center"/>
    </xf>
    <xf numFmtId="0" fontId="20" fillId="4" borderId="9" xfId="0" applyFont="1" applyFill="1" applyBorder="1">
      <alignment vertical="center"/>
    </xf>
    <xf numFmtId="0" fontId="20" fillId="4" borderId="6" xfId="0" applyFont="1" applyFill="1" applyBorder="1" applyAlignment="1">
      <alignment horizontal="center" vertical="center"/>
    </xf>
    <xf numFmtId="0" fontId="20" fillId="0" borderId="6" xfId="0" applyFont="1" applyBorder="1">
      <alignment vertical="center"/>
    </xf>
    <xf numFmtId="38" fontId="20" fillId="0" borderId="6" xfId="2" applyFont="1" applyFill="1" applyBorder="1">
      <alignment vertical="center"/>
    </xf>
    <xf numFmtId="0" fontId="11" fillId="4" borderId="10" xfId="0" applyFont="1" applyFill="1" applyBorder="1">
      <alignment vertical="center"/>
    </xf>
    <xf numFmtId="0" fontId="11" fillId="4" borderId="11" xfId="0" applyFont="1" applyFill="1" applyBorder="1" applyAlignment="1">
      <alignment horizontal="center" vertical="center"/>
    </xf>
    <xf numFmtId="38" fontId="11" fillId="5" borderId="1" xfId="0" applyNumberFormat="1" applyFont="1" applyFill="1" applyBorder="1">
      <alignment vertical="center"/>
    </xf>
    <xf numFmtId="0" fontId="20" fillId="0" borderId="1" xfId="0" applyFont="1" applyFill="1" applyBorder="1" applyAlignment="1">
      <alignment horizontal="center" vertical="center"/>
    </xf>
    <xf numFmtId="0" fontId="20" fillId="0" borderId="1" xfId="0" applyFont="1" applyFill="1" applyBorder="1">
      <alignment vertical="center"/>
    </xf>
    <xf numFmtId="0" fontId="35" fillId="0" borderId="0" xfId="0" applyFont="1" applyAlignment="1">
      <alignment horizontal="left" vertical="center" indent="1"/>
    </xf>
    <xf numFmtId="0" fontId="26" fillId="0" borderId="0" xfId="13" applyAlignment="1" applyProtection="1">
      <alignment vertical="center"/>
    </xf>
    <xf numFmtId="0" fontId="20" fillId="0" borderId="0" xfId="0" applyFont="1" applyAlignment="1">
      <alignment horizontal="right" vertical="center"/>
    </xf>
    <xf numFmtId="0" fontId="20" fillId="5" borderId="1" xfId="0" applyFont="1" applyFill="1" applyBorder="1" applyAlignment="1">
      <alignment horizontal="right" vertical="center"/>
    </xf>
  </cellXfs>
  <cellStyles count="14">
    <cellStyle name="パーセント" xfId="1" builtinId="5"/>
    <cellStyle name="ハイパーリンク 2" xfId="13" xr:uid="{C141F11B-89C6-4675-8A96-AC0E76122C97}"/>
    <cellStyle name="桁区切り" xfId="2" builtinId="6"/>
    <cellStyle name="桁区切り 2" xfId="7" xr:uid="{00000000-0005-0000-0000-000003000000}"/>
    <cellStyle name="桁区切り 2 2" xfId="11" xr:uid="{00000000-0005-0000-0000-000004000000}"/>
    <cellStyle name="標準" xfId="0" builtinId="0"/>
    <cellStyle name="標準 2" xfId="5" xr:uid="{00000000-0005-0000-0000-000006000000}"/>
    <cellStyle name="標準 2 2" xfId="6" xr:uid="{00000000-0005-0000-0000-000007000000}"/>
    <cellStyle name="標準 3" xfId="8" xr:uid="{00000000-0005-0000-0000-000008000000}"/>
    <cellStyle name="標準 4" xfId="9" xr:uid="{00000000-0005-0000-0000-000009000000}"/>
    <cellStyle name="標準 5" xfId="10" xr:uid="{00000000-0005-0000-0000-00000A000000}"/>
    <cellStyle name="標準 6" xfId="12" xr:uid="{82BA4B0B-5DAC-419A-8899-B05871A9A596}"/>
    <cellStyle name="標準_図表2-6-5　第１次産業と第２次産業が占める割合と完全失業率" xfId="3" xr:uid="{00000000-0005-0000-0000-00000D000000}"/>
    <cellStyle name="標準_内閣府「少子化対策に関する特別世論調査」" xfId="4" xr:uid="{00000000-0005-0000-0000-00000E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21.xml.rels><?xml version="1.0" encoding="UTF-8" standalone="yes"?>
<Relationships xmlns="http://schemas.openxmlformats.org/package/2006/relationships"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2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2.xml"/><Relationship Id="rId2" Type="http://schemas.microsoft.com/office/2011/relationships/chartColorStyle" Target="colors22.xml"/><Relationship Id="rId1" Type="http://schemas.microsoft.com/office/2011/relationships/chartStyle" Target="style22.xml"/></Relationships>
</file>

<file path=xl/charts/_rels/chart2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3.xml"/><Relationship Id="rId2" Type="http://schemas.microsoft.com/office/2011/relationships/chartColorStyle" Target="colors23.xml"/><Relationship Id="rId1" Type="http://schemas.microsoft.com/office/2011/relationships/chartStyle" Target="style23.xml"/></Relationships>
</file>

<file path=xl/charts/_rels/chart24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5.xml"/><Relationship Id="rId2" Type="http://schemas.microsoft.com/office/2011/relationships/chartColorStyle" Target="colors24.xml"/><Relationship Id="rId1" Type="http://schemas.microsoft.com/office/2011/relationships/chartStyle" Target="style24.xml"/></Relationships>
</file>

<file path=xl/charts/_rels/chart25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7.xml"/><Relationship Id="rId2" Type="http://schemas.microsoft.com/office/2011/relationships/chartColorStyle" Target="colors25.xml"/><Relationship Id="rId1" Type="http://schemas.microsoft.com/office/2011/relationships/chartStyle" Target="style25.xml"/></Relationships>
</file>

<file path=xl/charts/_rels/chart26.xml.rels><?xml version="1.0" encoding="UTF-8" standalone="yes"?>
<Relationships xmlns="http://schemas.openxmlformats.org/package/2006/relationships"><Relationship Id="rId2" Type="http://schemas.microsoft.com/office/2011/relationships/chartColorStyle" Target="colors26.xml"/><Relationship Id="rId1" Type="http://schemas.microsoft.com/office/2011/relationships/chartStyle" Target="style26.xml"/></Relationships>
</file>

<file path=xl/charts/_rels/chart27.xml.rels><?xml version="1.0" encoding="UTF-8" standalone="yes"?>
<Relationships xmlns="http://schemas.openxmlformats.org/package/2006/relationships"><Relationship Id="rId3" Type="http://schemas.openxmlformats.org/officeDocument/2006/relationships/image" Target="../media/image7.png"/><Relationship Id="rId2" Type="http://schemas.microsoft.com/office/2011/relationships/chartColorStyle" Target="colors27.xml"/><Relationship Id="rId1" Type="http://schemas.microsoft.com/office/2011/relationships/chartStyle" Target="style27.xml"/><Relationship Id="rId4" Type="http://schemas.openxmlformats.org/officeDocument/2006/relationships/image" Target="../media/image5.png"/></Relationships>
</file>

<file path=xl/charts/_rels/chart28.xml.rels><?xml version="1.0" encoding="UTF-8" standalone="yes"?>
<Relationships xmlns="http://schemas.openxmlformats.org/package/2006/relationships"><Relationship Id="rId3" Type="http://schemas.openxmlformats.org/officeDocument/2006/relationships/image" Target="../media/image8.png"/><Relationship Id="rId2" Type="http://schemas.microsoft.com/office/2011/relationships/chartColorStyle" Target="colors28.xml"/><Relationship Id="rId1" Type="http://schemas.microsoft.com/office/2011/relationships/chartStyle" Target="style28.xml"/><Relationship Id="rId4" Type="http://schemas.openxmlformats.org/officeDocument/2006/relationships/image" Target="../media/image9.png"/></Relationships>
</file>

<file path=xl/charts/_rels/chart29.xml.rels><?xml version="1.0" encoding="UTF-8" standalone="yes"?>
<Relationships xmlns="http://schemas.openxmlformats.org/package/2006/relationships"><Relationship Id="rId3" Type="http://schemas.openxmlformats.org/officeDocument/2006/relationships/image" Target="../media/image10.png"/><Relationship Id="rId2" Type="http://schemas.microsoft.com/office/2011/relationships/chartColorStyle" Target="colors29.xml"/><Relationship Id="rId1" Type="http://schemas.microsoft.com/office/2011/relationships/chartStyle" Target="style29.xml"/><Relationship Id="rId4" Type="http://schemas.openxmlformats.org/officeDocument/2006/relationships/chartUserShapes" Target="../drawings/drawing20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30.xml.rels><?xml version="1.0" encoding="UTF-8" standalone="yes"?>
<Relationships xmlns="http://schemas.openxmlformats.org/package/2006/relationships"><Relationship Id="rId3" Type="http://schemas.openxmlformats.org/officeDocument/2006/relationships/image" Target="../media/image10.png"/><Relationship Id="rId2" Type="http://schemas.microsoft.com/office/2011/relationships/chartColorStyle" Target="colors30.xml"/><Relationship Id="rId1" Type="http://schemas.microsoft.com/office/2011/relationships/chartStyle" Target="style30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5.xml"/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グラフデータの選択!$B$3</c:f>
              <c:strCache>
                <c:ptCount val="1"/>
                <c:pt idx="0">
                  <c:v>4月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グラフデータの選択!$A$4:$A$7</c:f>
              <c:strCache>
                <c:ptCount val="4"/>
                <c:pt idx="0">
                  <c:v>パソコン</c:v>
                </c:pt>
                <c:pt idx="1">
                  <c:v>家電</c:v>
                </c:pt>
                <c:pt idx="2">
                  <c:v>オーディオ</c:v>
                </c:pt>
                <c:pt idx="3">
                  <c:v>その他</c:v>
                </c:pt>
              </c:strCache>
            </c:strRef>
          </c:cat>
          <c:val>
            <c:numRef>
              <c:f>グラフデータの選択!$B$4:$B$7</c:f>
              <c:numCache>
                <c:formatCode>#,##0_);[Red]\(#,##0\)</c:formatCode>
                <c:ptCount val="4"/>
                <c:pt idx="0">
                  <c:v>3178</c:v>
                </c:pt>
                <c:pt idx="1">
                  <c:v>2917</c:v>
                </c:pt>
                <c:pt idx="2">
                  <c:v>2886</c:v>
                </c:pt>
                <c:pt idx="3">
                  <c:v>1606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BB6-4C58-970A-18A652EEB463}"/>
            </c:ext>
          </c:extLst>
        </c:ser>
        <c:ser>
          <c:idx val="1"/>
          <c:order val="1"/>
          <c:tx>
            <c:strRef>
              <c:f>グラフデータの選択!$C$3</c:f>
              <c:strCache>
                <c:ptCount val="1"/>
                <c:pt idx="0">
                  <c:v>5月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グラフデータの選択!$A$4:$A$7</c:f>
              <c:strCache>
                <c:ptCount val="4"/>
                <c:pt idx="0">
                  <c:v>パソコン</c:v>
                </c:pt>
                <c:pt idx="1">
                  <c:v>家電</c:v>
                </c:pt>
                <c:pt idx="2">
                  <c:v>オーディオ</c:v>
                </c:pt>
                <c:pt idx="3">
                  <c:v>その他</c:v>
                </c:pt>
              </c:strCache>
            </c:strRef>
          </c:cat>
          <c:val>
            <c:numRef>
              <c:f>グラフデータの選択!$C$4:$C$7</c:f>
              <c:numCache>
                <c:formatCode>#,##0_);[Red]\(#,##0\)</c:formatCode>
                <c:ptCount val="4"/>
                <c:pt idx="0">
                  <c:v>1768</c:v>
                </c:pt>
                <c:pt idx="1">
                  <c:v>1363</c:v>
                </c:pt>
                <c:pt idx="2">
                  <c:v>1307</c:v>
                </c:pt>
                <c:pt idx="3">
                  <c:v>1016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BB6-4C58-970A-18A652EEB463}"/>
            </c:ext>
          </c:extLst>
        </c:ser>
        <c:ser>
          <c:idx val="2"/>
          <c:order val="2"/>
          <c:tx>
            <c:strRef>
              <c:f>グラフデータの選択!$D$3</c:f>
              <c:strCache>
                <c:ptCount val="1"/>
                <c:pt idx="0">
                  <c:v>6月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グラフデータの選択!$A$4:$A$7</c:f>
              <c:strCache>
                <c:ptCount val="4"/>
                <c:pt idx="0">
                  <c:v>パソコン</c:v>
                </c:pt>
                <c:pt idx="1">
                  <c:v>家電</c:v>
                </c:pt>
                <c:pt idx="2">
                  <c:v>オーディオ</c:v>
                </c:pt>
                <c:pt idx="3">
                  <c:v>その他</c:v>
                </c:pt>
              </c:strCache>
            </c:strRef>
          </c:cat>
          <c:val>
            <c:numRef>
              <c:f>グラフデータの選択!$D$4:$D$7</c:f>
              <c:numCache>
                <c:formatCode>#,##0_);[Red]\(#,##0\)</c:formatCode>
                <c:ptCount val="4"/>
                <c:pt idx="0">
                  <c:v>1556</c:v>
                </c:pt>
                <c:pt idx="1">
                  <c:v>1288</c:v>
                </c:pt>
                <c:pt idx="2">
                  <c:v>2143</c:v>
                </c:pt>
                <c:pt idx="3">
                  <c:v>1610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BB6-4C58-970A-18A652EEB46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108752703"/>
        <c:axId val="1078259744"/>
      </c:barChart>
      <c:catAx>
        <c:axId val="110875270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078259744"/>
        <c:crosses val="autoZero"/>
        <c:auto val="1"/>
        <c:lblAlgn val="ctr"/>
        <c:lblOffset val="100"/>
        <c:noMultiLvlLbl val="0"/>
      </c:catAx>
      <c:valAx>
        <c:axId val="10782597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10875270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数値軸の単位変更!$A$3</c:f>
          <c:strCache>
            <c:ptCount val="1"/>
            <c:pt idx="0">
              <c:v>出生数及び合計特殊出生率の年次推移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9.8127100628258579E-2"/>
          <c:y val="0.20106481481481481"/>
          <c:w val="0.80896450160924449"/>
          <c:h val="0.55204469233012543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数値軸の単位変更!$B$5</c:f>
              <c:strCache>
                <c:ptCount val="1"/>
                <c:pt idx="0">
                  <c:v>出生数（人）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数値軸の単位変更!$A$6:$A$22</c:f>
              <c:numCache>
                <c:formatCode>General</c:formatCode>
                <c:ptCount val="17"/>
                <c:pt idx="0">
                  <c:v>1949</c:v>
                </c:pt>
                <c:pt idx="1">
                  <c:v>1955</c:v>
                </c:pt>
                <c:pt idx="2">
                  <c:v>1960</c:v>
                </c:pt>
                <c:pt idx="3">
                  <c:v>1965</c:v>
                </c:pt>
                <c:pt idx="4">
                  <c:v>1973</c:v>
                </c:pt>
                <c:pt idx="5">
                  <c:v>1975</c:v>
                </c:pt>
                <c:pt idx="6">
                  <c:v>1980</c:v>
                </c:pt>
                <c:pt idx="7">
                  <c:v>1985</c:v>
                </c:pt>
                <c:pt idx="8">
                  <c:v>1990</c:v>
                </c:pt>
                <c:pt idx="9">
                  <c:v>1995</c:v>
                </c:pt>
                <c:pt idx="10">
                  <c:v>2000</c:v>
                </c:pt>
                <c:pt idx="11">
                  <c:v>2005</c:v>
                </c:pt>
                <c:pt idx="12">
                  <c:v>2010</c:v>
                </c:pt>
                <c:pt idx="13">
                  <c:v>2015</c:v>
                </c:pt>
                <c:pt idx="14">
                  <c:v>2020</c:v>
                </c:pt>
                <c:pt idx="15">
                  <c:v>2021</c:v>
                </c:pt>
                <c:pt idx="16">
                  <c:v>2022</c:v>
                </c:pt>
              </c:numCache>
            </c:numRef>
          </c:cat>
          <c:val>
            <c:numRef>
              <c:f>数値軸の単位変更!$B$6:$B$22</c:f>
              <c:numCache>
                <c:formatCode>#,##0_);[Red]\(#,##0\)</c:formatCode>
                <c:ptCount val="17"/>
                <c:pt idx="0">
                  <c:v>2696640</c:v>
                </c:pt>
                <c:pt idx="1">
                  <c:v>1730690</c:v>
                </c:pt>
                <c:pt idx="2">
                  <c:v>1606040</c:v>
                </c:pt>
                <c:pt idx="3">
                  <c:v>1823700</c:v>
                </c:pt>
                <c:pt idx="4">
                  <c:v>2091980</c:v>
                </c:pt>
                <c:pt idx="5">
                  <c:v>1901440</c:v>
                </c:pt>
                <c:pt idx="6">
                  <c:v>1576890</c:v>
                </c:pt>
                <c:pt idx="7">
                  <c:v>1431580</c:v>
                </c:pt>
                <c:pt idx="8">
                  <c:v>1221590</c:v>
                </c:pt>
                <c:pt idx="9">
                  <c:v>1187060</c:v>
                </c:pt>
                <c:pt idx="10">
                  <c:v>1190550</c:v>
                </c:pt>
                <c:pt idx="11">
                  <c:v>1062530</c:v>
                </c:pt>
                <c:pt idx="12">
                  <c:v>1071300</c:v>
                </c:pt>
                <c:pt idx="13">
                  <c:v>1005680</c:v>
                </c:pt>
                <c:pt idx="14">
                  <c:v>840835</c:v>
                </c:pt>
                <c:pt idx="15">
                  <c:v>811622</c:v>
                </c:pt>
                <c:pt idx="16">
                  <c:v>770747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2C1-403D-A0BE-FA90852D7A0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08398047"/>
        <c:axId val="199166784"/>
      </c:barChart>
      <c:lineChart>
        <c:grouping val="standard"/>
        <c:varyColors val="0"/>
        <c:ser>
          <c:idx val="2"/>
          <c:order val="1"/>
          <c:tx>
            <c:strRef>
              <c:f>数値軸の単位変更!$C$5</c:f>
              <c:strCache>
                <c:ptCount val="1"/>
                <c:pt idx="0">
                  <c:v>合計特殊出生率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val>
            <c:numRef>
              <c:f>数値軸の単位変更!$C$6:$C$22</c:f>
              <c:numCache>
                <c:formatCode>0.00</c:formatCode>
                <c:ptCount val="17"/>
                <c:pt idx="0">
                  <c:v>4.32</c:v>
                </c:pt>
                <c:pt idx="1">
                  <c:v>2.37</c:v>
                </c:pt>
                <c:pt idx="2">
                  <c:v>2</c:v>
                </c:pt>
                <c:pt idx="3">
                  <c:v>2.14</c:v>
                </c:pt>
                <c:pt idx="4">
                  <c:v>2.14</c:v>
                </c:pt>
                <c:pt idx="5">
                  <c:v>1.91</c:v>
                </c:pt>
                <c:pt idx="6">
                  <c:v>1.75</c:v>
                </c:pt>
                <c:pt idx="7">
                  <c:v>1.76</c:v>
                </c:pt>
                <c:pt idx="8">
                  <c:v>1.54</c:v>
                </c:pt>
                <c:pt idx="9">
                  <c:v>1.42</c:v>
                </c:pt>
                <c:pt idx="10">
                  <c:v>1.36</c:v>
                </c:pt>
                <c:pt idx="11">
                  <c:v>1.26</c:v>
                </c:pt>
                <c:pt idx="12">
                  <c:v>1.39</c:v>
                </c:pt>
                <c:pt idx="13">
                  <c:v>1.45</c:v>
                </c:pt>
                <c:pt idx="14">
                  <c:v>1.33</c:v>
                </c:pt>
                <c:pt idx="15">
                  <c:v>1.3</c:v>
                </c:pt>
                <c:pt idx="16">
                  <c:v>1.26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2C1-403D-A0BE-FA90852D7A0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08396127"/>
        <c:axId val="199155872"/>
      </c:lineChart>
      <c:catAx>
        <c:axId val="180839804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99166784"/>
        <c:crosses val="autoZero"/>
        <c:auto val="1"/>
        <c:lblAlgn val="ctr"/>
        <c:lblOffset val="100"/>
        <c:noMultiLvlLbl val="0"/>
      </c:catAx>
      <c:valAx>
        <c:axId val="1991667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808398047"/>
        <c:crosses val="autoZero"/>
        <c:crossBetween val="between"/>
        <c:dispUnits>
          <c:builtInUnit val="tenThousands"/>
          <c:dispUnitsLbl>
            <c:layout>
              <c:manualLayout>
                <c:xMode val="edge"/>
                <c:yMode val="edge"/>
                <c:x val="3.3182503770739065E-2"/>
                <c:y val="6.2175925925925926E-2"/>
              </c:manualLayout>
            </c:layout>
            <c:spPr>
              <a:noFill/>
              <a:ln>
                <a:noFill/>
              </a:ln>
              <a:effectLst/>
            </c:spPr>
            <c:txPr>
              <a:bodyPr rot="0" spcFirstLastPara="1" vertOverflow="ellipsis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</c:dispUnitsLbl>
        </c:dispUnits>
      </c:valAx>
      <c:valAx>
        <c:axId val="199155872"/>
        <c:scaling>
          <c:orientation val="minMax"/>
        </c:scaling>
        <c:delete val="0"/>
        <c:axPos val="r"/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808396127"/>
        <c:crosses val="max"/>
        <c:crossBetween val="between"/>
      </c:valAx>
      <c:catAx>
        <c:axId val="1808396127"/>
        <c:scaling>
          <c:orientation val="minMax"/>
        </c:scaling>
        <c:delete val="1"/>
        <c:axPos val="b"/>
        <c:majorTickMark val="none"/>
        <c:minorTickMark val="none"/>
        <c:tickLblPos val="nextTo"/>
        <c:crossAx val="199155872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数値軸の単位変更!$A$3</c:f>
          <c:strCache>
            <c:ptCount val="1"/>
            <c:pt idx="0">
              <c:v>出生数及び合計特殊出生率の年次推移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strRef>
              <c:f>数値軸の単位変更!$B$5</c:f>
              <c:strCache>
                <c:ptCount val="1"/>
                <c:pt idx="0">
                  <c:v>出生数（人）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数値軸の単位変更!$A$6:$A$22</c:f>
              <c:numCache>
                <c:formatCode>General</c:formatCode>
                <c:ptCount val="17"/>
                <c:pt idx="0">
                  <c:v>1949</c:v>
                </c:pt>
                <c:pt idx="1">
                  <c:v>1955</c:v>
                </c:pt>
                <c:pt idx="2">
                  <c:v>1960</c:v>
                </c:pt>
                <c:pt idx="3">
                  <c:v>1965</c:v>
                </c:pt>
                <c:pt idx="4">
                  <c:v>1973</c:v>
                </c:pt>
                <c:pt idx="5">
                  <c:v>1975</c:v>
                </c:pt>
                <c:pt idx="6">
                  <c:v>1980</c:v>
                </c:pt>
                <c:pt idx="7">
                  <c:v>1985</c:v>
                </c:pt>
                <c:pt idx="8">
                  <c:v>1990</c:v>
                </c:pt>
                <c:pt idx="9">
                  <c:v>1995</c:v>
                </c:pt>
                <c:pt idx="10">
                  <c:v>2000</c:v>
                </c:pt>
                <c:pt idx="11">
                  <c:v>2005</c:v>
                </c:pt>
                <c:pt idx="12">
                  <c:v>2010</c:v>
                </c:pt>
                <c:pt idx="13">
                  <c:v>2015</c:v>
                </c:pt>
                <c:pt idx="14">
                  <c:v>2020</c:v>
                </c:pt>
                <c:pt idx="15">
                  <c:v>2021</c:v>
                </c:pt>
                <c:pt idx="16">
                  <c:v>2022</c:v>
                </c:pt>
              </c:numCache>
            </c:numRef>
          </c:cat>
          <c:val>
            <c:numRef>
              <c:f>数値軸の単位変更!$B$6:$B$22</c:f>
              <c:numCache>
                <c:formatCode>#,##0_);[Red]\(#,##0\)</c:formatCode>
                <c:ptCount val="17"/>
                <c:pt idx="0">
                  <c:v>2696640</c:v>
                </c:pt>
                <c:pt idx="1">
                  <c:v>1730690</c:v>
                </c:pt>
                <c:pt idx="2">
                  <c:v>1606040</c:v>
                </c:pt>
                <c:pt idx="3">
                  <c:v>1823700</c:v>
                </c:pt>
                <c:pt idx="4">
                  <c:v>2091980</c:v>
                </c:pt>
                <c:pt idx="5">
                  <c:v>1901440</c:v>
                </c:pt>
                <c:pt idx="6">
                  <c:v>1576890</c:v>
                </c:pt>
                <c:pt idx="7">
                  <c:v>1431580</c:v>
                </c:pt>
                <c:pt idx="8">
                  <c:v>1221590</c:v>
                </c:pt>
                <c:pt idx="9">
                  <c:v>1187060</c:v>
                </c:pt>
                <c:pt idx="10">
                  <c:v>1190550</c:v>
                </c:pt>
                <c:pt idx="11">
                  <c:v>1062530</c:v>
                </c:pt>
                <c:pt idx="12">
                  <c:v>1071300</c:v>
                </c:pt>
                <c:pt idx="13">
                  <c:v>1005680</c:v>
                </c:pt>
                <c:pt idx="14">
                  <c:v>840835</c:v>
                </c:pt>
                <c:pt idx="15">
                  <c:v>811622</c:v>
                </c:pt>
                <c:pt idx="16">
                  <c:v>770747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C55-45DE-B0F9-EE3EB3BA551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08398047"/>
        <c:axId val="199166784"/>
      </c:barChart>
      <c:lineChart>
        <c:grouping val="standard"/>
        <c:varyColors val="0"/>
        <c:ser>
          <c:idx val="2"/>
          <c:order val="1"/>
          <c:tx>
            <c:strRef>
              <c:f>数値軸の単位変更!$C$5</c:f>
              <c:strCache>
                <c:ptCount val="1"/>
                <c:pt idx="0">
                  <c:v>合計特殊出生率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val>
            <c:numRef>
              <c:f>数値軸の単位変更!$C$6:$C$22</c:f>
              <c:numCache>
                <c:formatCode>0.00</c:formatCode>
                <c:ptCount val="17"/>
                <c:pt idx="0">
                  <c:v>4.32</c:v>
                </c:pt>
                <c:pt idx="1">
                  <c:v>2.37</c:v>
                </c:pt>
                <c:pt idx="2">
                  <c:v>2</c:v>
                </c:pt>
                <c:pt idx="3">
                  <c:v>2.14</c:v>
                </c:pt>
                <c:pt idx="4">
                  <c:v>2.14</c:v>
                </c:pt>
                <c:pt idx="5">
                  <c:v>1.91</c:v>
                </c:pt>
                <c:pt idx="6">
                  <c:v>1.75</c:v>
                </c:pt>
                <c:pt idx="7">
                  <c:v>1.76</c:v>
                </c:pt>
                <c:pt idx="8">
                  <c:v>1.54</c:v>
                </c:pt>
                <c:pt idx="9">
                  <c:v>1.42</c:v>
                </c:pt>
                <c:pt idx="10">
                  <c:v>1.36</c:v>
                </c:pt>
                <c:pt idx="11">
                  <c:v>1.26</c:v>
                </c:pt>
                <c:pt idx="12">
                  <c:v>1.39</c:v>
                </c:pt>
                <c:pt idx="13">
                  <c:v>1.45</c:v>
                </c:pt>
                <c:pt idx="14">
                  <c:v>1.33</c:v>
                </c:pt>
                <c:pt idx="15">
                  <c:v>1.3</c:v>
                </c:pt>
                <c:pt idx="16">
                  <c:v>1.26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C55-45DE-B0F9-EE3EB3BA551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08396127"/>
        <c:axId val="199155872"/>
      </c:lineChart>
      <c:catAx>
        <c:axId val="180839804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99166784"/>
        <c:crosses val="autoZero"/>
        <c:auto val="1"/>
        <c:lblAlgn val="ctr"/>
        <c:lblOffset val="100"/>
        <c:noMultiLvlLbl val="0"/>
      </c:catAx>
      <c:valAx>
        <c:axId val="1991667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808398047"/>
        <c:crosses val="autoZero"/>
        <c:crossBetween val="between"/>
      </c:valAx>
      <c:valAx>
        <c:axId val="199155872"/>
        <c:scaling>
          <c:orientation val="minMax"/>
        </c:scaling>
        <c:delete val="0"/>
        <c:axPos val="r"/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808396127"/>
        <c:crosses val="max"/>
        <c:crossBetween val="between"/>
      </c:valAx>
      <c:catAx>
        <c:axId val="1808396127"/>
        <c:scaling>
          <c:orientation val="minMax"/>
        </c:scaling>
        <c:delete val="1"/>
        <c:axPos val="b"/>
        <c:majorTickMark val="none"/>
        <c:minorTickMark val="none"/>
        <c:tickLblPos val="nextTo"/>
        <c:crossAx val="199155872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積み上げ棒の順番!$A$2</c:f>
          <c:strCache>
            <c:ptCount val="1"/>
            <c:pt idx="0">
              <c:v>製品別売上高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積み上げ棒の順番!$A$3</c:f>
              <c:strCache>
                <c:ptCount val="1"/>
                <c:pt idx="0">
                  <c:v>パソコン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積み上げ棒の順番!$B$2:$D$2</c:f>
              <c:strCache>
                <c:ptCount val="3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</c:strCache>
            </c:strRef>
          </c:cat>
          <c:val>
            <c:numRef>
              <c:f>積み上げ棒の順番!$B$3:$D$3</c:f>
              <c:numCache>
                <c:formatCode>#,##0_);[Red]\(#,##0\)</c:formatCode>
                <c:ptCount val="3"/>
                <c:pt idx="0">
                  <c:v>3178</c:v>
                </c:pt>
                <c:pt idx="1">
                  <c:v>1768</c:v>
                </c:pt>
                <c:pt idx="2">
                  <c:v>1556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771-4038-923A-416212976FF9}"/>
            </c:ext>
          </c:extLst>
        </c:ser>
        <c:ser>
          <c:idx val="1"/>
          <c:order val="1"/>
          <c:tx>
            <c:strRef>
              <c:f>積み上げ棒の順番!$A$4</c:f>
              <c:strCache>
                <c:ptCount val="1"/>
                <c:pt idx="0">
                  <c:v>家電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積み上げ棒の順番!$B$2:$D$2</c:f>
              <c:strCache>
                <c:ptCount val="3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</c:strCache>
            </c:strRef>
          </c:cat>
          <c:val>
            <c:numRef>
              <c:f>積み上げ棒の順番!$B$4:$D$4</c:f>
              <c:numCache>
                <c:formatCode>#,##0_);[Red]\(#,##0\)</c:formatCode>
                <c:ptCount val="3"/>
                <c:pt idx="0">
                  <c:v>2917</c:v>
                </c:pt>
                <c:pt idx="1">
                  <c:v>1363</c:v>
                </c:pt>
                <c:pt idx="2">
                  <c:v>1288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771-4038-923A-416212976FF9}"/>
            </c:ext>
          </c:extLst>
        </c:ser>
        <c:ser>
          <c:idx val="2"/>
          <c:order val="2"/>
          <c:tx>
            <c:strRef>
              <c:f>積み上げ棒の順番!$A$5</c:f>
              <c:strCache>
                <c:ptCount val="1"/>
                <c:pt idx="0">
                  <c:v>オーディオ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積み上げ棒の順番!$B$2:$D$2</c:f>
              <c:strCache>
                <c:ptCount val="3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</c:strCache>
            </c:strRef>
          </c:cat>
          <c:val>
            <c:numRef>
              <c:f>積み上げ棒の順番!$B$5:$D$5</c:f>
              <c:numCache>
                <c:formatCode>#,##0_);[Red]\(#,##0\)</c:formatCode>
                <c:ptCount val="3"/>
                <c:pt idx="0">
                  <c:v>2886</c:v>
                </c:pt>
                <c:pt idx="1">
                  <c:v>1307</c:v>
                </c:pt>
                <c:pt idx="2">
                  <c:v>2143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771-4038-923A-416212976FF9}"/>
            </c:ext>
          </c:extLst>
        </c:ser>
        <c:ser>
          <c:idx val="3"/>
          <c:order val="3"/>
          <c:tx>
            <c:strRef>
              <c:f>積み上げ棒の順番!$A$6</c:f>
              <c:strCache>
                <c:ptCount val="1"/>
                <c:pt idx="0">
                  <c:v>その他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積み上げ棒の順番!$B$2:$D$2</c:f>
              <c:strCache>
                <c:ptCount val="3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</c:strCache>
            </c:strRef>
          </c:cat>
          <c:val>
            <c:numRef>
              <c:f>積み上げ棒の順番!$B$6:$D$6</c:f>
              <c:numCache>
                <c:formatCode>#,##0_);[Red]\(#,##0\)</c:formatCode>
                <c:ptCount val="3"/>
                <c:pt idx="0">
                  <c:v>1606</c:v>
                </c:pt>
                <c:pt idx="1">
                  <c:v>1016</c:v>
                </c:pt>
                <c:pt idx="2">
                  <c:v>1610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771-4038-923A-416212976F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79684832"/>
        <c:axId val="179681952"/>
      </c:barChart>
      <c:catAx>
        <c:axId val="1796848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79681952"/>
        <c:crosses val="autoZero"/>
        <c:auto val="1"/>
        <c:lblAlgn val="ctr"/>
        <c:lblOffset val="100"/>
        <c:noMultiLvlLbl val="0"/>
      </c:catAx>
      <c:valAx>
        <c:axId val="1796819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7968483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積み上げ棒の順番!$A$2</c:f>
          <c:strCache>
            <c:ptCount val="1"/>
            <c:pt idx="0">
              <c:v>製品別売上高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stacked"/>
        <c:varyColors val="0"/>
        <c:ser>
          <c:idx val="3"/>
          <c:order val="0"/>
          <c:tx>
            <c:strRef>
              <c:f>積み上げ棒の順番!$A$6</c:f>
              <c:strCache>
                <c:ptCount val="1"/>
                <c:pt idx="0">
                  <c:v>その他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積み上げ棒の順番!$B$2:$D$2</c:f>
              <c:strCache>
                <c:ptCount val="3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</c:strCache>
            </c:strRef>
          </c:cat>
          <c:val>
            <c:numRef>
              <c:f>積み上げ棒の順番!$B$6:$D$6</c:f>
              <c:numCache>
                <c:formatCode>#,##0_);[Red]\(#,##0\)</c:formatCode>
                <c:ptCount val="3"/>
                <c:pt idx="0">
                  <c:v>1606</c:v>
                </c:pt>
                <c:pt idx="1">
                  <c:v>1016</c:v>
                </c:pt>
                <c:pt idx="2">
                  <c:v>1610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771-4038-923A-416212976FF9}"/>
            </c:ext>
          </c:extLst>
        </c:ser>
        <c:ser>
          <c:idx val="2"/>
          <c:order val="1"/>
          <c:tx>
            <c:strRef>
              <c:f>積み上げ棒の順番!$A$5</c:f>
              <c:strCache>
                <c:ptCount val="1"/>
                <c:pt idx="0">
                  <c:v>オーディオ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積み上げ棒の順番!$B$2:$D$2</c:f>
              <c:strCache>
                <c:ptCount val="3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</c:strCache>
            </c:strRef>
          </c:cat>
          <c:val>
            <c:numRef>
              <c:f>積み上げ棒の順番!$B$5:$D$5</c:f>
              <c:numCache>
                <c:formatCode>#,##0_);[Red]\(#,##0\)</c:formatCode>
                <c:ptCount val="3"/>
                <c:pt idx="0">
                  <c:v>2886</c:v>
                </c:pt>
                <c:pt idx="1">
                  <c:v>1307</c:v>
                </c:pt>
                <c:pt idx="2">
                  <c:v>2143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771-4038-923A-416212976FF9}"/>
            </c:ext>
          </c:extLst>
        </c:ser>
        <c:ser>
          <c:idx val="1"/>
          <c:order val="2"/>
          <c:tx>
            <c:strRef>
              <c:f>積み上げ棒の順番!$A$4</c:f>
              <c:strCache>
                <c:ptCount val="1"/>
                <c:pt idx="0">
                  <c:v>家電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積み上げ棒の順番!$B$2:$D$2</c:f>
              <c:strCache>
                <c:ptCount val="3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</c:strCache>
            </c:strRef>
          </c:cat>
          <c:val>
            <c:numRef>
              <c:f>積み上げ棒の順番!$B$4:$D$4</c:f>
              <c:numCache>
                <c:formatCode>#,##0_);[Red]\(#,##0\)</c:formatCode>
                <c:ptCount val="3"/>
                <c:pt idx="0">
                  <c:v>2917</c:v>
                </c:pt>
                <c:pt idx="1">
                  <c:v>1363</c:v>
                </c:pt>
                <c:pt idx="2">
                  <c:v>1288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771-4038-923A-416212976FF9}"/>
            </c:ext>
          </c:extLst>
        </c:ser>
        <c:ser>
          <c:idx val="0"/>
          <c:order val="3"/>
          <c:tx>
            <c:strRef>
              <c:f>積み上げ棒の順番!$A$3</c:f>
              <c:strCache>
                <c:ptCount val="1"/>
                <c:pt idx="0">
                  <c:v>パソコン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積み上げ棒の順番!$B$2:$D$2</c:f>
              <c:strCache>
                <c:ptCount val="3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</c:strCache>
            </c:strRef>
          </c:cat>
          <c:val>
            <c:numRef>
              <c:f>積み上げ棒の順番!$B$3:$D$3</c:f>
              <c:numCache>
                <c:formatCode>#,##0_);[Red]\(#,##0\)</c:formatCode>
                <c:ptCount val="3"/>
                <c:pt idx="0">
                  <c:v>3178</c:v>
                </c:pt>
                <c:pt idx="1">
                  <c:v>1768</c:v>
                </c:pt>
                <c:pt idx="2">
                  <c:v>1556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771-4038-923A-416212976F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79684832"/>
        <c:axId val="179681952"/>
      </c:barChart>
      <c:catAx>
        <c:axId val="1796848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79681952"/>
        <c:crosses val="autoZero"/>
        <c:auto val="1"/>
        <c:lblAlgn val="ctr"/>
        <c:lblOffset val="100"/>
        <c:noMultiLvlLbl val="0"/>
      </c:catAx>
      <c:valAx>
        <c:axId val="1796819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7968483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defRPr>
          </a:pPr>
          <a:endParaRPr lang="ja-JP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'円-％表示'!$C$2</c:f>
              <c:strCache>
                <c:ptCount val="1"/>
                <c:pt idx="0">
                  <c:v>4月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DA42-4393-9412-5983FAC5844C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DA42-4393-9412-5983FAC5844C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DA42-4393-9412-5983FAC5844C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DA42-4393-9412-5983FAC5844C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bg1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Meiryo UI" panose="020B0604030504040204" pitchFamily="50" charset="-128"/>
                  </a:defRPr>
                </a:pPr>
                <a:endParaRPr lang="ja-JP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'円-％表示'!$B$3:$B$6</c:f>
              <c:strCache>
                <c:ptCount val="4"/>
                <c:pt idx="0">
                  <c:v>パソコン</c:v>
                </c:pt>
                <c:pt idx="1">
                  <c:v>家電</c:v>
                </c:pt>
                <c:pt idx="2">
                  <c:v>オーディオ</c:v>
                </c:pt>
                <c:pt idx="3">
                  <c:v>その他</c:v>
                </c:pt>
              </c:strCache>
            </c:strRef>
          </c:cat>
          <c:val>
            <c:numRef>
              <c:f>'円-％表示'!$C$3:$C$6</c:f>
              <c:numCache>
                <c:formatCode>#,##0_);[Red]\(#,##0\)</c:formatCode>
                <c:ptCount val="4"/>
                <c:pt idx="0">
                  <c:v>3178</c:v>
                </c:pt>
                <c:pt idx="1">
                  <c:v>2917</c:v>
                </c:pt>
                <c:pt idx="2">
                  <c:v>2886</c:v>
                </c:pt>
                <c:pt idx="3">
                  <c:v>1606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DA42-4393-9412-5983FAC5844C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eiryo UI" panose="020B0604030504040204" pitchFamily="50" charset="-128"/>
          <a:ea typeface="Meiryo UI" panose="020B0604030504040204" pitchFamily="50" charset="-128"/>
          <a:cs typeface="Meiryo UI" panose="020B0604030504040204" pitchFamily="50" charset="-128"/>
        </a:defRPr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defRPr>
          </a:pPr>
          <a:endParaRPr lang="ja-JP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'円-％表示'!$C$2</c:f>
              <c:strCache>
                <c:ptCount val="1"/>
                <c:pt idx="0">
                  <c:v>4月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E2BA-467A-AA8B-8C9D7E00D16B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E2BA-467A-AA8B-8C9D7E00D16B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E2BA-467A-AA8B-8C9D7E00D16B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E2BA-467A-AA8B-8C9D7E00D16B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bg1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Meiryo UI" panose="020B0604030504040204" pitchFamily="50" charset="-128"/>
                  </a:defRPr>
                </a:pPr>
                <a:endParaRPr lang="ja-JP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'円-％表示'!$B$3:$B$6</c:f>
              <c:strCache>
                <c:ptCount val="4"/>
                <c:pt idx="0">
                  <c:v>パソコン</c:v>
                </c:pt>
                <c:pt idx="1">
                  <c:v>家電</c:v>
                </c:pt>
                <c:pt idx="2">
                  <c:v>オーディオ</c:v>
                </c:pt>
                <c:pt idx="3">
                  <c:v>その他</c:v>
                </c:pt>
              </c:strCache>
            </c:strRef>
          </c:cat>
          <c:val>
            <c:numRef>
              <c:f>'円-％表示'!$C$3:$C$6</c:f>
              <c:numCache>
                <c:formatCode>#,##0_);[Red]\(#,##0\)</c:formatCode>
                <c:ptCount val="4"/>
                <c:pt idx="0">
                  <c:v>3178</c:v>
                </c:pt>
                <c:pt idx="1">
                  <c:v>2917</c:v>
                </c:pt>
                <c:pt idx="2">
                  <c:v>2886</c:v>
                </c:pt>
                <c:pt idx="3">
                  <c:v>1606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E2BA-467A-AA8B-8C9D7E00D16B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eiryo UI" panose="020B0604030504040204" pitchFamily="50" charset="-128"/>
          <a:ea typeface="Meiryo UI" panose="020B0604030504040204" pitchFamily="50" charset="-128"/>
          <a:cs typeface="Meiryo UI" panose="020B0604030504040204" pitchFamily="50" charset="-128"/>
        </a:defRPr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defRPr>
          </a:pPr>
          <a:endParaRPr lang="ja-JP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'円-％表示'!$C$2</c:f>
              <c:strCache>
                <c:ptCount val="1"/>
                <c:pt idx="0">
                  <c:v>4月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781B-4DB4-AFC5-0D2AFDE2E842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781B-4DB4-AFC5-0D2AFDE2E842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781B-4DB4-AFC5-0D2AFDE2E842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781B-4DB4-AFC5-0D2AFDE2E842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bg1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Meiryo UI" panose="020B0604030504040204" pitchFamily="50" charset="-128"/>
                  </a:defRPr>
                </a:pPr>
                <a:endParaRPr lang="ja-JP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'円-％表示'!$B$3:$B$6</c:f>
              <c:strCache>
                <c:ptCount val="4"/>
                <c:pt idx="0">
                  <c:v>パソコン</c:v>
                </c:pt>
                <c:pt idx="1">
                  <c:v>家電</c:v>
                </c:pt>
                <c:pt idx="2">
                  <c:v>オーディオ</c:v>
                </c:pt>
                <c:pt idx="3">
                  <c:v>その他</c:v>
                </c:pt>
              </c:strCache>
            </c:strRef>
          </c:cat>
          <c:val>
            <c:numRef>
              <c:f>'円-％表示'!$C$3:$C$6</c:f>
              <c:numCache>
                <c:formatCode>#,##0_);[Red]\(#,##0\)</c:formatCode>
                <c:ptCount val="4"/>
                <c:pt idx="0">
                  <c:v>3178</c:v>
                </c:pt>
                <c:pt idx="1">
                  <c:v>2917</c:v>
                </c:pt>
                <c:pt idx="2">
                  <c:v>2886</c:v>
                </c:pt>
                <c:pt idx="3">
                  <c:v>1606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781B-4DB4-AFC5-0D2AFDE2E842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eiryo UI" panose="020B0604030504040204" pitchFamily="50" charset="-128"/>
          <a:ea typeface="Meiryo UI" panose="020B0604030504040204" pitchFamily="50" charset="-128"/>
          <a:cs typeface="Meiryo UI" panose="020B0604030504040204" pitchFamily="50" charset="-128"/>
        </a:defRPr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'円-％表示'!$C$2</c:f>
              <c:strCache>
                <c:ptCount val="1"/>
                <c:pt idx="0">
                  <c:v>4月</c:v>
                </c:pt>
              </c:strCache>
            </c:strRef>
          </c:tx>
          <c:dPt>
            <c:idx val="0"/>
            <c:bubble3D val="0"/>
            <c:spPr>
              <a:solidFill>
                <a:schemeClr val="accent5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6261-467F-B969-CBB5EA059CE1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A8BB-4586-A733-ABE38F29E4DB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A8BB-4586-A733-ABE38F29E4DB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A8BB-4586-A733-ABE38F29E4DB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bestFit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'円-％表示'!$B$3:$B$6</c:f>
              <c:strCache>
                <c:ptCount val="4"/>
                <c:pt idx="0">
                  <c:v>パソコン</c:v>
                </c:pt>
                <c:pt idx="1">
                  <c:v>家電</c:v>
                </c:pt>
                <c:pt idx="2">
                  <c:v>オーディオ</c:v>
                </c:pt>
                <c:pt idx="3">
                  <c:v>その他</c:v>
                </c:pt>
              </c:strCache>
            </c:strRef>
          </c:cat>
          <c:val>
            <c:numRef>
              <c:f>'円-％表示'!$C$3:$C$6</c:f>
              <c:numCache>
                <c:formatCode>#,##0_);[Red]\(#,##0\)</c:formatCode>
                <c:ptCount val="4"/>
                <c:pt idx="0">
                  <c:v>3178</c:v>
                </c:pt>
                <c:pt idx="1">
                  <c:v>2917</c:v>
                </c:pt>
                <c:pt idx="2">
                  <c:v>2886</c:v>
                </c:pt>
                <c:pt idx="3">
                  <c:v>1606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261-467F-B969-CBB5EA059CE1}"/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'円-％表示'!$C$2</c:f>
              <c:strCache>
                <c:ptCount val="1"/>
                <c:pt idx="0">
                  <c:v>4月</c:v>
                </c:pt>
              </c:strCache>
            </c:strRef>
          </c:tx>
          <c:dPt>
            <c:idx val="0"/>
            <c:bubble3D val="0"/>
            <c:spPr>
              <a:solidFill>
                <a:schemeClr val="accent5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6261-467F-B969-CBB5EA059CE1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A8BB-4586-A733-ABE38F29E4DB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A8BB-4586-A733-ABE38F29E4DB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A8BB-4586-A733-ABE38F29E4DB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'円-％表示'!$B$3:$B$6</c:f>
              <c:strCache>
                <c:ptCount val="4"/>
                <c:pt idx="0">
                  <c:v>パソコン</c:v>
                </c:pt>
                <c:pt idx="1">
                  <c:v>家電</c:v>
                </c:pt>
                <c:pt idx="2">
                  <c:v>オーディオ</c:v>
                </c:pt>
                <c:pt idx="3">
                  <c:v>その他</c:v>
                </c:pt>
              </c:strCache>
            </c:strRef>
          </c:cat>
          <c:val>
            <c:numRef>
              <c:f>'円-％表示'!$C$3:$C$6</c:f>
              <c:numCache>
                <c:formatCode>#,##0_);[Red]\(#,##0\)</c:formatCode>
                <c:ptCount val="4"/>
                <c:pt idx="0">
                  <c:v>3178</c:v>
                </c:pt>
                <c:pt idx="1">
                  <c:v>2917</c:v>
                </c:pt>
                <c:pt idx="2">
                  <c:v>2886</c:v>
                </c:pt>
                <c:pt idx="3">
                  <c:v>1606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261-467F-B969-CBB5EA059CE1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2023</a:t>
            </a:r>
            <a:r>
              <a:rPr lang="ja-JP"/>
              <a:t>年主な死因の構成割合</a:t>
            </a:r>
          </a:p>
        </c:rich>
      </c:tx>
      <c:layout>
        <c:manualLayout>
          <c:xMode val="edge"/>
          <c:yMode val="edge"/>
          <c:x val="2.9567842456117745E-2"/>
          <c:y val="2.474864655839133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38933584718024128"/>
          <c:y val="0.39339581392233164"/>
          <c:w val="0.43166373439522043"/>
          <c:h val="0.55234935540250041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5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2BE9-41E6-983C-12351483E733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9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0"/>
            <c:bubble3D val="0"/>
            <c:spPr>
              <a:solidFill>
                <a:schemeClr val="accent5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1"/>
            <c:bubble3D val="0"/>
            <c:spPr>
              <a:solidFill>
                <a:schemeClr val="accent6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2BE9-41E6-983C-12351483E733}"/>
              </c:ext>
            </c:extLst>
          </c:dPt>
          <c:dPt>
            <c:idx val="12"/>
            <c:bubble3D val="0"/>
            <c:spPr>
              <a:solidFill>
                <a:schemeClr val="accent1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2BE9-41E6-983C-12351483E733}"/>
              </c:ext>
            </c:extLst>
          </c:dPt>
          <c:dPt>
            <c:idx val="13"/>
            <c:bubble3D val="0"/>
            <c:spPr>
              <a:solidFill>
                <a:schemeClr val="accent2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2-2BE9-41E6-983C-12351483E733}"/>
              </c:ext>
            </c:extLst>
          </c:dPt>
          <c:dPt>
            <c:idx val="14"/>
            <c:bubble3D val="0"/>
            <c:spPr>
              <a:solidFill>
                <a:schemeClr val="accent3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6-2BE9-41E6-983C-12351483E733}"/>
              </c:ext>
            </c:extLst>
          </c:dPt>
          <c:dPt>
            <c:idx val="15"/>
            <c:bubble3D val="0"/>
            <c:spPr>
              <a:solidFill>
                <a:schemeClr val="accent4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4-2BE9-41E6-983C-12351483E733}"/>
              </c:ext>
            </c:extLst>
          </c:dPt>
          <c:dLbls>
            <c:dLbl>
              <c:idx val="11"/>
              <c:layout>
                <c:manualLayout>
                  <c:x val="0.10674527768502722"/>
                  <c:y val="-0.24238266620384749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31912961604313544"/>
                      <c:h val="0.12895067820716946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3-2BE9-41E6-983C-12351483E733}"/>
                </c:ext>
              </c:extLst>
            </c:dLbl>
            <c:dLbl>
              <c:idx val="12"/>
              <c:layout>
                <c:manualLayout>
                  <c:x val="0.1378059705640812"/>
                  <c:y val="-0.19307768663487829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15472951080879294"/>
                      <c:h val="0.11291569992266048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5-2BE9-41E6-983C-12351483E733}"/>
                </c:ext>
              </c:extLst>
            </c:dLbl>
            <c:dLbl>
              <c:idx val="13"/>
              <c:layout>
                <c:manualLayout>
                  <c:x val="0.24418250924512624"/>
                  <c:y val="-9.7186181193708102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31912961604313544"/>
                      <c:h val="0.12867298780227879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2-2BE9-41E6-983C-12351483E733}"/>
                </c:ext>
              </c:extLst>
            </c:dLbl>
            <c:dLbl>
              <c:idx val="14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10154124146827036"/>
                      <c:h val="0.13147718484145399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6-2BE9-41E6-983C-12351483E733}"/>
                </c:ext>
              </c:extLst>
            </c:dLbl>
            <c:dLbl>
              <c:idx val="15"/>
              <c:layout>
                <c:manualLayout>
                  <c:x val="0.2055002267259442"/>
                  <c:y val="4.2243698655997468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13297067335130641"/>
                      <c:h val="9.7447795823665889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4-2BE9-41E6-983C-12351483E73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'円-補助縦棒'!$D$6:$D$21</c:f>
              <c:strCache>
                <c:ptCount val="16"/>
                <c:pt idx="0">
                  <c:v>悪性新生物</c:v>
                </c:pt>
                <c:pt idx="1">
                  <c:v>心疾患</c:v>
                </c:pt>
                <c:pt idx="2">
                  <c:v>老衰</c:v>
                </c:pt>
                <c:pt idx="3">
                  <c:v>脳血管疾患</c:v>
                </c:pt>
                <c:pt idx="4">
                  <c:v>肺炎</c:v>
                </c:pt>
                <c:pt idx="5">
                  <c:v>不慮の事故</c:v>
                </c:pt>
                <c:pt idx="6">
                  <c:v>腎不全</c:v>
                </c:pt>
                <c:pt idx="7">
                  <c:v>自殺</c:v>
                </c:pt>
                <c:pt idx="8">
                  <c:v>肝疾患</c:v>
                </c:pt>
                <c:pt idx="9">
                  <c:v>糖尿病</c:v>
                </c:pt>
                <c:pt idx="10">
                  <c:v>高血圧性疾患</c:v>
                </c:pt>
                <c:pt idx="11">
                  <c:v>慢性気管支炎及び肺気腫</c:v>
                </c:pt>
                <c:pt idx="12">
                  <c:v>交通事故</c:v>
                </c:pt>
                <c:pt idx="13">
                  <c:v>胃潰瘍及び十二指腸潰瘍</c:v>
                </c:pt>
                <c:pt idx="14">
                  <c:v>結核</c:v>
                </c:pt>
                <c:pt idx="15">
                  <c:v>喘息</c:v>
                </c:pt>
              </c:strCache>
            </c:strRef>
          </c:cat>
          <c:val>
            <c:numRef>
              <c:f>'円-補助縦棒'!$E$6:$E$21</c:f>
              <c:numCache>
                <c:formatCode>#,##0_);[Red]\(#,##0\)</c:formatCode>
                <c:ptCount val="16"/>
                <c:pt idx="0">
                  <c:v>382504</c:v>
                </c:pt>
                <c:pt idx="1">
                  <c:v>231148</c:v>
                </c:pt>
                <c:pt idx="2">
                  <c:v>189919</c:v>
                </c:pt>
                <c:pt idx="3">
                  <c:v>104533</c:v>
                </c:pt>
                <c:pt idx="4">
                  <c:v>75753</c:v>
                </c:pt>
                <c:pt idx="5">
                  <c:v>44440</c:v>
                </c:pt>
                <c:pt idx="6">
                  <c:v>30208</c:v>
                </c:pt>
                <c:pt idx="7">
                  <c:v>21037</c:v>
                </c:pt>
                <c:pt idx="8">
                  <c:v>18638</c:v>
                </c:pt>
                <c:pt idx="9">
                  <c:v>15448</c:v>
                </c:pt>
                <c:pt idx="10">
                  <c:v>11396</c:v>
                </c:pt>
                <c:pt idx="11">
                  <c:v>6856</c:v>
                </c:pt>
                <c:pt idx="12">
                  <c:v>3573</c:v>
                </c:pt>
                <c:pt idx="13">
                  <c:v>2491</c:v>
                </c:pt>
                <c:pt idx="14">
                  <c:v>1587</c:v>
                </c:pt>
                <c:pt idx="15">
                  <c:v>1089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BE9-41E6-983C-12351483E733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bg1">
          <a:lumMod val="50000"/>
        </a:schemeClr>
      </a:solidFill>
      <a:round/>
    </a:ln>
    <a:effectLst/>
  </c:spPr>
  <c:txPr>
    <a:bodyPr/>
    <a:lstStyle/>
    <a:p>
      <a:pPr>
        <a:defRPr b="1"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グラフの作成手順!$B$8</c:f>
              <c:strCache>
                <c:ptCount val="1"/>
                <c:pt idx="0">
                  <c:v>4月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グラフの作成手順!$A$9:$A$12</c:f>
              <c:strCache>
                <c:ptCount val="4"/>
                <c:pt idx="0">
                  <c:v>パソコン</c:v>
                </c:pt>
                <c:pt idx="1">
                  <c:v>家電</c:v>
                </c:pt>
                <c:pt idx="2">
                  <c:v>オーディオ</c:v>
                </c:pt>
                <c:pt idx="3">
                  <c:v>その他</c:v>
                </c:pt>
              </c:strCache>
            </c:strRef>
          </c:cat>
          <c:val>
            <c:numRef>
              <c:f>グラフの作成手順!$B$9:$B$12</c:f>
              <c:numCache>
                <c:formatCode>#,##0_);[Red]\(#,##0\)</c:formatCode>
                <c:ptCount val="4"/>
                <c:pt idx="0">
                  <c:v>3178</c:v>
                </c:pt>
                <c:pt idx="1">
                  <c:v>2917</c:v>
                </c:pt>
                <c:pt idx="2">
                  <c:v>2886</c:v>
                </c:pt>
                <c:pt idx="3">
                  <c:v>1606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5D6-4EDF-B4E2-78EED4822B8C}"/>
            </c:ext>
          </c:extLst>
        </c:ser>
        <c:ser>
          <c:idx val="1"/>
          <c:order val="1"/>
          <c:tx>
            <c:strRef>
              <c:f>グラフの作成手順!$C$8</c:f>
              <c:strCache>
                <c:ptCount val="1"/>
                <c:pt idx="0">
                  <c:v>5月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グラフの作成手順!$A$9:$A$12</c:f>
              <c:strCache>
                <c:ptCount val="4"/>
                <c:pt idx="0">
                  <c:v>パソコン</c:v>
                </c:pt>
                <c:pt idx="1">
                  <c:v>家電</c:v>
                </c:pt>
                <c:pt idx="2">
                  <c:v>オーディオ</c:v>
                </c:pt>
                <c:pt idx="3">
                  <c:v>その他</c:v>
                </c:pt>
              </c:strCache>
            </c:strRef>
          </c:cat>
          <c:val>
            <c:numRef>
              <c:f>グラフの作成手順!$C$9:$C$12</c:f>
              <c:numCache>
                <c:formatCode>#,##0_);[Red]\(#,##0\)</c:formatCode>
                <c:ptCount val="4"/>
                <c:pt idx="0">
                  <c:v>1768</c:v>
                </c:pt>
                <c:pt idx="1">
                  <c:v>1363</c:v>
                </c:pt>
                <c:pt idx="2">
                  <c:v>1307</c:v>
                </c:pt>
                <c:pt idx="3">
                  <c:v>1016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5D6-4EDF-B4E2-78EED4822B8C}"/>
            </c:ext>
          </c:extLst>
        </c:ser>
        <c:ser>
          <c:idx val="2"/>
          <c:order val="2"/>
          <c:tx>
            <c:strRef>
              <c:f>グラフの作成手順!$D$8</c:f>
              <c:strCache>
                <c:ptCount val="1"/>
                <c:pt idx="0">
                  <c:v>6月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グラフの作成手順!$A$9:$A$12</c:f>
              <c:strCache>
                <c:ptCount val="4"/>
                <c:pt idx="0">
                  <c:v>パソコン</c:v>
                </c:pt>
                <c:pt idx="1">
                  <c:v>家電</c:v>
                </c:pt>
                <c:pt idx="2">
                  <c:v>オーディオ</c:v>
                </c:pt>
                <c:pt idx="3">
                  <c:v>その他</c:v>
                </c:pt>
              </c:strCache>
            </c:strRef>
          </c:cat>
          <c:val>
            <c:numRef>
              <c:f>グラフの作成手順!$D$9:$D$12</c:f>
              <c:numCache>
                <c:formatCode>#,##0_);[Red]\(#,##0\)</c:formatCode>
                <c:ptCount val="4"/>
                <c:pt idx="0">
                  <c:v>1556</c:v>
                </c:pt>
                <c:pt idx="1">
                  <c:v>1288</c:v>
                </c:pt>
                <c:pt idx="2">
                  <c:v>2143</c:v>
                </c:pt>
                <c:pt idx="3">
                  <c:v>1610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5D6-4EDF-B4E2-78EED4822B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12599784"/>
        <c:axId val="612602736"/>
      </c:barChart>
      <c:catAx>
        <c:axId val="6125997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12602736"/>
        <c:crosses val="autoZero"/>
        <c:auto val="1"/>
        <c:lblAlgn val="ctr"/>
        <c:lblOffset val="100"/>
        <c:noMultiLvlLbl val="0"/>
      </c:catAx>
      <c:valAx>
        <c:axId val="6126027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1259978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4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2023</a:t>
            </a:r>
            <a:r>
              <a:rPr lang="ja-JP"/>
              <a:t>年主な死因の構成割合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4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ofPieChart>
        <c:ofPieType val="bar"/>
        <c:varyColors val="1"/>
        <c:ser>
          <c:idx val="0"/>
          <c:order val="0"/>
          <c:dPt>
            <c:idx val="0"/>
            <c:bubble3D val="0"/>
            <c:spPr>
              <a:solidFill>
                <a:schemeClr val="accent5">
                  <a:lumMod val="40000"/>
                  <a:lumOff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BD72-49A3-9FC7-CD58344A4D4A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A-BD72-49A3-9FC7-CD58344A4D4A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BD72-49A3-9FC7-CD58344A4D4A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2-BD72-49A3-9FC7-CD58344A4D4A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BD72-49A3-9FC7-CD58344A4D4A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BD72-49A3-9FC7-CD58344A4D4A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6-BD72-49A3-9FC7-CD58344A4D4A}"/>
              </c:ext>
            </c:extLst>
          </c:dPt>
          <c:dPt>
            <c:idx val="9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BD72-49A3-9FC7-CD58344A4D4A}"/>
              </c:ext>
            </c:extLst>
          </c:dPt>
          <c:dPt>
            <c:idx val="10"/>
            <c:bubble3D val="0"/>
            <c:spPr>
              <a:solidFill>
                <a:schemeClr val="accent5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8-BD72-49A3-9FC7-CD58344A4D4A}"/>
              </c:ext>
            </c:extLst>
          </c:dPt>
          <c:dPt>
            <c:idx val="11"/>
            <c:bubble3D val="0"/>
            <c:spPr>
              <a:solidFill>
                <a:schemeClr val="bg1">
                  <a:lumMod val="85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4-BD72-49A3-9FC7-CD58344A4D4A}"/>
              </c:ext>
            </c:extLst>
          </c:dPt>
          <c:dLbls>
            <c:dLbl>
              <c:idx val="2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1" i="0" u="none" strike="noStrike" kern="1200" baseline="0">
                      <a:solidFill>
                        <a:schemeClr val="bg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  <c:dLblPos val="in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A-BD72-49A3-9FC7-CD58344A4D4A}"/>
                </c:ext>
              </c:extLst>
            </c:dLbl>
            <c:dLbl>
              <c:idx val="4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1" i="0" u="none" strike="noStrike" kern="1200" baseline="0">
                      <a:solidFill>
                        <a:schemeClr val="bg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  <c:dLblPos val="in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9-BD72-49A3-9FC7-CD58344A4D4A}"/>
                </c:ext>
              </c:extLst>
            </c:dLbl>
            <c:dLbl>
              <c:idx val="5"/>
              <c:layout>
                <c:manualLayout>
                  <c:x val="-9.218035245594388E-3"/>
                  <c:y val="-9.8982043544116452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BD72-49A3-9FC7-CD58344A4D4A}"/>
                </c:ext>
              </c:extLst>
            </c:dLbl>
            <c:dLbl>
              <c:idx val="6"/>
              <c:layout>
                <c:manualLayout>
                  <c:x val="-1.089520059992501E-2"/>
                  <c:y val="-7.697827419149704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BD72-49A3-9FC7-CD58344A4D4A}"/>
                </c:ext>
              </c:extLst>
            </c:dLbl>
            <c:dLbl>
              <c:idx val="7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1" i="0" u="none" strike="noStrike" kern="1200" baseline="0">
                      <a:solidFill>
                        <a:schemeClr val="bg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  <c:dLblPos val="in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5-BD72-49A3-9FC7-CD58344A4D4A}"/>
                </c:ext>
              </c:extLst>
            </c:dLbl>
            <c:dLbl>
              <c:idx val="8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1" i="0" u="none" strike="noStrike" kern="1200" baseline="0">
                      <a:solidFill>
                        <a:schemeClr val="bg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  <c:dLblPos val="in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6-BD72-49A3-9FC7-CD58344A4D4A}"/>
                </c:ext>
              </c:extLst>
            </c:dLbl>
            <c:dLbl>
              <c:idx val="9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1" i="0" u="none" strike="noStrike" kern="1200" baseline="0">
                      <a:solidFill>
                        <a:schemeClr val="bg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  <c:dLblPos val="in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7-BD72-49A3-9FC7-CD58344A4D4A}"/>
                </c:ext>
              </c:extLst>
            </c:dLbl>
            <c:dLbl>
              <c:idx val="10"/>
              <c:layout>
                <c:manualLayout>
                  <c:x val="-6.4102737157855263E-2"/>
                  <c:y val="-1.9552071409576007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1" i="0" u="none" strike="noStrike" kern="1200" baseline="0">
                      <a:solidFill>
                        <a:schemeClr val="bg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BD72-49A3-9FC7-CD58344A4D4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inEnd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('円-補助縦棒'!$D$26:$D$35,'円-補助縦棒'!$D$42)</c:f>
              <c:strCache>
                <c:ptCount val="11"/>
                <c:pt idx="0">
                  <c:v>悪性新生物</c:v>
                </c:pt>
                <c:pt idx="1">
                  <c:v>心疾患</c:v>
                </c:pt>
                <c:pt idx="2">
                  <c:v>老衰</c:v>
                </c:pt>
                <c:pt idx="3">
                  <c:v>脳血管疾患</c:v>
                </c:pt>
                <c:pt idx="4">
                  <c:v>肺炎</c:v>
                </c:pt>
                <c:pt idx="5">
                  <c:v>不慮の事故</c:v>
                </c:pt>
                <c:pt idx="6">
                  <c:v>腎不全</c:v>
                </c:pt>
                <c:pt idx="7">
                  <c:v>自殺</c:v>
                </c:pt>
                <c:pt idx="8">
                  <c:v>肝疾患</c:v>
                </c:pt>
                <c:pt idx="9">
                  <c:v>糖尿病</c:v>
                </c:pt>
                <c:pt idx="10">
                  <c:v>その他の死因</c:v>
                </c:pt>
              </c:strCache>
            </c:strRef>
          </c:cat>
          <c:val>
            <c:numRef>
              <c:f>('円-補助縦棒'!$E$26:$E$35,'円-補助縦棒'!$E$42)</c:f>
              <c:numCache>
                <c:formatCode>#,##0_);[Red]\(#,##0\)</c:formatCode>
                <c:ptCount val="11"/>
                <c:pt idx="0">
                  <c:v>382504</c:v>
                </c:pt>
                <c:pt idx="1">
                  <c:v>231148</c:v>
                </c:pt>
                <c:pt idx="2">
                  <c:v>189919</c:v>
                </c:pt>
                <c:pt idx="3">
                  <c:v>104533</c:v>
                </c:pt>
                <c:pt idx="4">
                  <c:v>75753</c:v>
                </c:pt>
                <c:pt idx="5">
                  <c:v>44440</c:v>
                </c:pt>
                <c:pt idx="6">
                  <c:v>30208</c:v>
                </c:pt>
                <c:pt idx="7">
                  <c:v>21037</c:v>
                </c:pt>
                <c:pt idx="8">
                  <c:v>18638</c:v>
                </c:pt>
                <c:pt idx="9">
                  <c:v>15448</c:v>
                </c:pt>
                <c:pt idx="10">
                  <c:v>26992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D72-49A3-9FC7-CD58344A4D4A}"/>
            </c:ext>
          </c:extLst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gapWidth val="100"/>
        <c:secondPieSize val="75"/>
        <c:serLines>
          <c:spPr>
            <a:ln w="9525" cap="flat" cmpd="sng" algn="ctr">
              <a:solidFill>
                <a:schemeClr val="tx1">
                  <a:lumMod val="35000"/>
                  <a:lumOff val="65000"/>
                </a:schemeClr>
              </a:solidFill>
              <a:round/>
            </a:ln>
            <a:effectLst/>
          </c:spPr>
        </c:serLines>
      </c:ofPie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bg1">
          <a:lumMod val="50000"/>
        </a:schemeClr>
      </a:solidFill>
      <a:round/>
    </a:ln>
    <a:effectLst/>
  </c:spPr>
  <c:txPr>
    <a:bodyPr/>
    <a:lstStyle/>
    <a:p>
      <a:pPr>
        <a:defRPr b="1"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4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2023</a:t>
            </a:r>
            <a:r>
              <a:rPr lang="ja-JP"/>
              <a:t>年主な死因の構成割合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4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ofPieChart>
        <c:ofPieType val="bar"/>
        <c:varyColors val="1"/>
        <c:ser>
          <c:idx val="0"/>
          <c:order val="0"/>
          <c:dPt>
            <c:idx val="0"/>
            <c:bubble3D val="0"/>
            <c:spPr>
              <a:solidFill>
                <a:schemeClr val="accent5">
                  <a:lumMod val="40000"/>
                  <a:lumOff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A9A9-4526-B86D-5C7C8E98D70B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A9A9-4526-B86D-5C7C8E98D70B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A9A9-4526-B86D-5C7C8E98D70B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A9A9-4526-B86D-5C7C8E98D70B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A9A9-4526-B86D-5C7C8E98D70B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A9A9-4526-B86D-5C7C8E98D70B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A9A9-4526-B86D-5C7C8E98D70B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F-A9A9-4526-B86D-5C7C8E98D70B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1-A9A9-4526-B86D-5C7C8E98D70B}"/>
              </c:ext>
            </c:extLst>
          </c:dPt>
          <c:dPt>
            <c:idx val="9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3-A9A9-4526-B86D-5C7C8E98D70B}"/>
              </c:ext>
            </c:extLst>
          </c:dPt>
          <c:dPt>
            <c:idx val="10"/>
            <c:bubble3D val="0"/>
            <c:spPr>
              <a:solidFill>
                <a:schemeClr val="accent5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5-A9A9-4526-B86D-5C7C8E98D70B}"/>
              </c:ext>
            </c:extLst>
          </c:dPt>
          <c:dPt>
            <c:idx val="11"/>
            <c:bubble3D val="0"/>
            <c:spPr>
              <a:solidFill>
                <a:schemeClr val="bg1">
                  <a:lumMod val="85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7-A9A9-4526-B86D-5C7C8E98D70B}"/>
              </c:ext>
            </c:extLst>
          </c:dPt>
          <c:dLbls>
            <c:dLbl>
              <c:idx val="2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1" i="0" u="none" strike="noStrike" kern="1200" baseline="0">
                      <a:solidFill>
                        <a:schemeClr val="bg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  <c:dLblPos val="in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5-A9A9-4526-B86D-5C7C8E98D70B}"/>
                </c:ext>
              </c:extLst>
            </c:dLbl>
            <c:dLbl>
              <c:idx val="4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1" i="0" u="none" strike="noStrike" kern="1200" baseline="0">
                      <a:solidFill>
                        <a:schemeClr val="bg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  <c:dLblPos val="in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9-A9A9-4526-B86D-5C7C8E98D70B}"/>
                </c:ext>
              </c:extLst>
            </c:dLbl>
            <c:dLbl>
              <c:idx val="5"/>
              <c:layout>
                <c:manualLayout>
                  <c:x val="-3.1945239799570577E-2"/>
                  <c:y val="-6.7235970503687084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A9A9-4526-B86D-5C7C8E98D70B}"/>
                </c:ext>
              </c:extLst>
            </c:dLbl>
            <c:dLbl>
              <c:idx val="6"/>
              <c:layout>
                <c:manualLayout>
                  <c:x val="-9.6122494631352903E-2"/>
                  <c:y val="-2.5871766029246344E-4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1" i="0" u="none" strike="noStrike" kern="1200" baseline="0">
                      <a:solidFill>
                        <a:schemeClr val="bg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A9A9-4526-B86D-5C7C8E98D70B}"/>
                </c:ext>
              </c:extLst>
            </c:dLbl>
            <c:dLbl>
              <c:idx val="7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1" i="0" u="none" strike="noStrike" kern="1200" baseline="0">
                      <a:solidFill>
                        <a:schemeClr val="bg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  <c:dLblPos val="in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F-A9A9-4526-B86D-5C7C8E98D70B}"/>
                </c:ext>
              </c:extLst>
            </c:dLbl>
            <c:dLbl>
              <c:idx val="8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1" i="0" u="none" strike="noStrike" kern="1200" baseline="0">
                      <a:solidFill>
                        <a:schemeClr val="bg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  <c:dLblPos val="in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11-A9A9-4526-B86D-5C7C8E98D70B}"/>
                </c:ext>
              </c:extLst>
            </c:dLbl>
            <c:dLbl>
              <c:idx val="9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1" i="0" u="none" strike="noStrike" kern="1200" baseline="0">
                      <a:solidFill>
                        <a:schemeClr val="bg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  <c:dLblPos val="in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13-A9A9-4526-B86D-5C7C8E98D70B}"/>
                </c:ext>
              </c:extLst>
            </c:dLbl>
            <c:dLbl>
              <c:idx val="10"/>
              <c:layout>
                <c:manualLayout>
                  <c:x val="-6.4102737157855263E-2"/>
                  <c:y val="-1.9552071409576007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1" i="0" u="none" strike="noStrike" kern="1200" baseline="0">
                      <a:solidFill>
                        <a:schemeClr val="bg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A9A9-4526-B86D-5C7C8E98D70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inEnd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('円-補助縦棒'!$D$26:$D$35,'円-補助縦棒'!$D$42)</c:f>
              <c:strCache>
                <c:ptCount val="11"/>
                <c:pt idx="0">
                  <c:v>悪性新生物</c:v>
                </c:pt>
                <c:pt idx="1">
                  <c:v>心疾患</c:v>
                </c:pt>
                <c:pt idx="2">
                  <c:v>老衰</c:v>
                </c:pt>
                <c:pt idx="3">
                  <c:v>脳血管疾患</c:v>
                </c:pt>
                <c:pt idx="4">
                  <c:v>肺炎</c:v>
                </c:pt>
                <c:pt idx="5">
                  <c:v>不慮の事故</c:v>
                </c:pt>
                <c:pt idx="6">
                  <c:v>腎不全</c:v>
                </c:pt>
                <c:pt idx="7">
                  <c:v>自殺</c:v>
                </c:pt>
                <c:pt idx="8">
                  <c:v>肝疾患</c:v>
                </c:pt>
                <c:pt idx="9">
                  <c:v>糖尿病</c:v>
                </c:pt>
                <c:pt idx="10">
                  <c:v>その他の死因</c:v>
                </c:pt>
              </c:strCache>
            </c:strRef>
          </c:cat>
          <c:val>
            <c:numRef>
              <c:f>('円-補助縦棒'!$E$26:$E$35,'円-補助縦棒'!$E$42)</c:f>
              <c:numCache>
                <c:formatCode>#,##0_);[Red]\(#,##0\)</c:formatCode>
                <c:ptCount val="11"/>
                <c:pt idx="0">
                  <c:v>382504</c:v>
                </c:pt>
                <c:pt idx="1">
                  <c:v>231148</c:v>
                </c:pt>
                <c:pt idx="2">
                  <c:v>189919</c:v>
                </c:pt>
                <c:pt idx="3">
                  <c:v>104533</c:v>
                </c:pt>
                <c:pt idx="4">
                  <c:v>75753</c:v>
                </c:pt>
                <c:pt idx="5">
                  <c:v>44440</c:v>
                </c:pt>
                <c:pt idx="6">
                  <c:v>30208</c:v>
                </c:pt>
                <c:pt idx="7">
                  <c:v>21037</c:v>
                </c:pt>
                <c:pt idx="8">
                  <c:v>18638</c:v>
                </c:pt>
                <c:pt idx="9">
                  <c:v>15448</c:v>
                </c:pt>
                <c:pt idx="10">
                  <c:v>26992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8-A9A9-4526-B86D-5C7C8E98D70B}"/>
            </c:ext>
          </c:extLst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gapWidth val="100"/>
        <c:splitType val="pos"/>
        <c:splitPos val="5"/>
        <c:secondPieSize val="75"/>
        <c:serLines>
          <c:spPr>
            <a:ln w="9525" cap="flat" cmpd="sng" algn="ctr">
              <a:solidFill>
                <a:schemeClr val="tx1">
                  <a:lumMod val="35000"/>
                  <a:lumOff val="65000"/>
                </a:schemeClr>
              </a:solidFill>
              <a:round/>
            </a:ln>
            <a:effectLst/>
          </c:spPr>
        </c:serLines>
      </c:ofPie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bg1">
          <a:lumMod val="50000"/>
        </a:schemeClr>
      </a:solidFill>
      <a:round/>
    </a:ln>
    <a:effectLst/>
  </c:spPr>
  <c:txPr>
    <a:bodyPr/>
    <a:lstStyle/>
    <a:p>
      <a:pPr>
        <a:defRPr b="1"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r>
              <a:rPr lang="ja-JP"/>
              <a:t>保育所定員比率と子育て世代の
女性の有業率</a:t>
            </a:r>
            <a:r>
              <a:rPr lang="ja-JP" altLang="en-US"/>
              <a:t>の関係</a:t>
            </a:r>
            <a:endParaRPr lang="ja-JP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defRPr>
          </a:pPr>
          <a:endParaRPr lang="ja-JP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散布図のデータラベル!$D$3</c:f>
              <c:strCache>
                <c:ptCount val="1"/>
                <c:pt idx="0">
                  <c:v>子育て世代の
女性の有業率(%)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2.4123578979872096E-2"/>
                  <c:y val="0.43250397119224365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/>
                      </a:solidFill>
                      <a:latin typeface="Meiryo UI" panose="020B0604030504040204" pitchFamily="50" charset="-128"/>
                      <a:ea typeface="Meiryo UI" panose="020B0604030504040204" pitchFamily="50" charset="-128"/>
                      <a:cs typeface="+mn-cs"/>
                    </a:defRPr>
                  </a:pPr>
                  <a:endParaRPr lang="ja-JP"/>
                </a:p>
              </c:txPr>
            </c:trendlineLbl>
          </c:trendline>
          <c:xVal>
            <c:numRef>
              <c:f>散布図のデータラベル!$C$4:$C$50</c:f>
              <c:numCache>
                <c:formatCode>General</c:formatCode>
                <c:ptCount val="47"/>
                <c:pt idx="0">
                  <c:v>28.5</c:v>
                </c:pt>
                <c:pt idx="1">
                  <c:v>55.2</c:v>
                </c:pt>
                <c:pt idx="2">
                  <c:v>45.2</c:v>
                </c:pt>
                <c:pt idx="3">
                  <c:v>25.2</c:v>
                </c:pt>
                <c:pt idx="4">
                  <c:v>55.6</c:v>
                </c:pt>
                <c:pt idx="5">
                  <c:v>39.799999999999997</c:v>
                </c:pt>
                <c:pt idx="6">
                  <c:v>29.6</c:v>
                </c:pt>
                <c:pt idx="7">
                  <c:v>31.1</c:v>
                </c:pt>
                <c:pt idx="8">
                  <c:v>30.9</c:v>
                </c:pt>
                <c:pt idx="9">
                  <c:v>42.5</c:v>
                </c:pt>
                <c:pt idx="10">
                  <c:v>23.9</c:v>
                </c:pt>
                <c:pt idx="11">
                  <c:v>26</c:v>
                </c:pt>
                <c:pt idx="12">
                  <c:v>30.6</c:v>
                </c:pt>
                <c:pt idx="13">
                  <c:v>22.7</c:v>
                </c:pt>
                <c:pt idx="14">
                  <c:v>57.5</c:v>
                </c:pt>
                <c:pt idx="15">
                  <c:v>61.1</c:v>
                </c:pt>
                <c:pt idx="16">
                  <c:v>64</c:v>
                </c:pt>
                <c:pt idx="17">
                  <c:v>62.8</c:v>
                </c:pt>
                <c:pt idx="18">
                  <c:v>51.4</c:v>
                </c:pt>
                <c:pt idx="19">
                  <c:v>57.3</c:v>
                </c:pt>
                <c:pt idx="20">
                  <c:v>43.9</c:v>
                </c:pt>
                <c:pt idx="21">
                  <c:v>27.4</c:v>
                </c:pt>
                <c:pt idx="22">
                  <c:v>36.9</c:v>
                </c:pt>
                <c:pt idx="23">
                  <c:v>43.7</c:v>
                </c:pt>
                <c:pt idx="24">
                  <c:v>33.700000000000003</c:v>
                </c:pt>
                <c:pt idx="25">
                  <c:v>41.1</c:v>
                </c:pt>
                <c:pt idx="26">
                  <c:v>31.1</c:v>
                </c:pt>
                <c:pt idx="27">
                  <c:v>28.7</c:v>
                </c:pt>
                <c:pt idx="28">
                  <c:v>36.799999999999997</c:v>
                </c:pt>
                <c:pt idx="29">
                  <c:v>51.5</c:v>
                </c:pt>
                <c:pt idx="30">
                  <c:v>60</c:v>
                </c:pt>
                <c:pt idx="31">
                  <c:v>62.4</c:v>
                </c:pt>
                <c:pt idx="32">
                  <c:v>40.1</c:v>
                </c:pt>
                <c:pt idx="33">
                  <c:v>40.9</c:v>
                </c:pt>
                <c:pt idx="34">
                  <c:v>37.799999999999997</c:v>
                </c:pt>
                <c:pt idx="35">
                  <c:v>45.9</c:v>
                </c:pt>
                <c:pt idx="36">
                  <c:v>42.7</c:v>
                </c:pt>
                <c:pt idx="37">
                  <c:v>38.299999999999997</c:v>
                </c:pt>
                <c:pt idx="38">
                  <c:v>66.8</c:v>
                </c:pt>
                <c:pt idx="39">
                  <c:v>35.700000000000003</c:v>
                </c:pt>
                <c:pt idx="40">
                  <c:v>45.2</c:v>
                </c:pt>
                <c:pt idx="41">
                  <c:v>44.4</c:v>
                </c:pt>
                <c:pt idx="42">
                  <c:v>48.1</c:v>
                </c:pt>
                <c:pt idx="43">
                  <c:v>35.700000000000003</c:v>
                </c:pt>
                <c:pt idx="44">
                  <c:v>46.1</c:v>
                </c:pt>
                <c:pt idx="45">
                  <c:v>36.799999999999997</c:v>
                </c:pt>
                <c:pt idx="46">
                  <c:v>33.4</c:v>
                </c:pt>
              </c:numCache>
            </c:numRef>
          </c:xVal>
          <c:yVal>
            <c:numRef>
              <c:f>散布図のデータラベル!$D$4:$D$50</c:f>
              <c:numCache>
                <c:formatCode>General</c:formatCode>
                <c:ptCount val="47"/>
                <c:pt idx="0">
                  <c:v>44.2</c:v>
                </c:pt>
                <c:pt idx="1">
                  <c:v>63.5</c:v>
                </c:pt>
                <c:pt idx="2">
                  <c:v>62.7</c:v>
                </c:pt>
                <c:pt idx="3">
                  <c:v>48.8</c:v>
                </c:pt>
                <c:pt idx="4">
                  <c:v>64.2</c:v>
                </c:pt>
                <c:pt idx="5">
                  <c:v>68.7</c:v>
                </c:pt>
                <c:pt idx="6">
                  <c:v>52.9</c:v>
                </c:pt>
                <c:pt idx="7">
                  <c:v>48.4</c:v>
                </c:pt>
                <c:pt idx="8">
                  <c:v>50.6</c:v>
                </c:pt>
                <c:pt idx="9">
                  <c:v>58.3</c:v>
                </c:pt>
                <c:pt idx="10">
                  <c:v>42.1</c:v>
                </c:pt>
                <c:pt idx="11">
                  <c:v>43.3</c:v>
                </c:pt>
                <c:pt idx="12">
                  <c:v>46.4</c:v>
                </c:pt>
                <c:pt idx="13">
                  <c:v>39.4</c:v>
                </c:pt>
                <c:pt idx="14">
                  <c:v>60.9</c:v>
                </c:pt>
                <c:pt idx="15">
                  <c:v>63.6</c:v>
                </c:pt>
                <c:pt idx="16">
                  <c:v>64.3</c:v>
                </c:pt>
                <c:pt idx="17">
                  <c:v>69.5</c:v>
                </c:pt>
                <c:pt idx="18">
                  <c:v>59.1</c:v>
                </c:pt>
                <c:pt idx="19">
                  <c:v>56.6</c:v>
                </c:pt>
                <c:pt idx="20">
                  <c:v>50.3</c:v>
                </c:pt>
                <c:pt idx="21">
                  <c:v>50.1</c:v>
                </c:pt>
                <c:pt idx="22">
                  <c:v>46.3</c:v>
                </c:pt>
                <c:pt idx="23">
                  <c:v>53</c:v>
                </c:pt>
                <c:pt idx="24">
                  <c:v>45</c:v>
                </c:pt>
                <c:pt idx="25">
                  <c:v>48.1</c:v>
                </c:pt>
                <c:pt idx="26">
                  <c:v>43.2</c:v>
                </c:pt>
                <c:pt idx="27">
                  <c:v>38.4</c:v>
                </c:pt>
                <c:pt idx="28">
                  <c:v>44.2</c:v>
                </c:pt>
                <c:pt idx="29">
                  <c:v>48.1</c:v>
                </c:pt>
                <c:pt idx="30">
                  <c:v>66.599999999999994</c:v>
                </c:pt>
                <c:pt idx="31">
                  <c:v>71.900000000000006</c:v>
                </c:pt>
                <c:pt idx="32">
                  <c:v>50.7</c:v>
                </c:pt>
                <c:pt idx="33">
                  <c:v>48.9</c:v>
                </c:pt>
                <c:pt idx="34">
                  <c:v>49</c:v>
                </c:pt>
                <c:pt idx="35">
                  <c:v>57.3</c:v>
                </c:pt>
                <c:pt idx="36">
                  <c:v>57.5</c:v>
                </c:pt>
                <c:pt idx="37">
                  <c:v>50.9</c:v>
                </c:pt>
                <c:pt idx="38">
                  <c:v>64.099999999999994</c:v>
                </c:pt>
                <c:pt idx="39">
                  <c:v>49.5</c:v>
                </c:pt>
                <c:pt idx="40">
                  <c:v>60.8</c:v>
                </c:pt>
                <c:pt idx="41">
                  <c:v>57</c:v>
                </c:pt>
                <c:pt idx="42">
                  <c:v>63</c:v>
                </c:pt>
                <c:pt idx="43">
                  <c:v>52.2</c:v>
                </c:pt>
                <c:pt idx="44">
                  <c:v>63.8</c:v>
                </c:pt>
                <c:pt idx="45">
                  <c:v>57.2</c:v>
                </c:pt>
                <c:pt idx="46">
                  <c:v>61.3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6AFE-4231-9AF2-7A153E9BB86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69315231"/>
        <c:axId val="1385488063"/>
      </c:scatterChart>
      <c:valAx>
        <c:axId val="1069315231"/>
        <c:scaling>
          <c:orientation val="minMax"/>
          <c:min val="2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r>
                  <a:rPr lang="ja-JP"/>
                  <a:t>保育所定員比率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Meiryo UI" panose="020B0604030504040204" pitchFamily="50" charset="-128"/>
                  <a:ea typeface="Meiryo UI" panose="020B0604030504040204" pitchFamily="50" charset="-128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1385488063"/>
        <c:crosses val="autoZero"/>
        <c:crossBetween val="midCat"/>
      </c:valAx>
      <c:valAx>
        <c:axId val="1385488063"/>
        <c:scaling>
          <c:orientation val="minMax"/>
          <c:min val="3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eaVert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r>
                  <a:rPr lang="ja-JP"/>
                  <a:t>子育て世代の女性の有業率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eaVert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Meiryo UI" panose="020B0604030504040204" pitchFamily="50" charset="-128"/>
                  <a:ea typeface="Meiryo UI" panose="020B0604030504040204" pitchFamily="50" charset="-128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1069315231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bg1">
          <a:lumMod val="50000"/>
        </a:schemeClr>
      </a:solidFill>
      <a:round/>
    </a:ln>
    <a:effectLst/>
  </c:spPr>
  <c:txPr>
    <a:bodyPr/>
    <a:lstStyle/>
    <a:p>
      <a:pPr>
        <a:defRPr>
          <a:solidFill>
            <a:schemeClr val="tx1"/>
          </a:solidFill>
          <a:latin typeface="Meiryo UI" panose="020B0604030504040204" pitchFamily="50" charset="-128"/>
          <a:ea typeface="Meiryo UI" panose="020B0604030504040204" pitchFamily="50" charset="-128"/>
        </a:defRPr>
      </a:pPr>
      <a:endParaRPr lang="ja-JP"/>
    </a:p>
  </c:txPr>
  <c:printSettings>
    <c:headerFooter/>
    <c:pageMargins b="0.75" l="0.7" r="0.7" t="0.75" header="0.3" footer="0.3"/>
    <c:pageSetup orientation="portrait"/>
  </c:printSettings>
  <c:userShapes r:id="rId3"/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r>
              <a:rPr lang="ja-JP"/>
              <a:t>保育所定員比率と子育て世代の
女性の有業率</a:t>
            </a:r>
            <a:r>
              <a:rPr lang="ja-JP" altLang="en-US"/>
              <a:t>の関係</a:t>
            </a:r>
            <a:endParaRPr lang="ja-JP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defRPr>
          </a:pPr>
          <a:endParaRPr lang="ja-JP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散布図のデータラベル!$D$3</c:f>
              <c:strCache>
                <c:ptCount val="1"/>
                <c:pt idx="0">
                  <c:v>子育て世代の
女性の有業率(%)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Lbl>
              <c:idx val="0"/>
              <c:tx>
                <c:rich>
                  <a:bodyPr/>
                  <a:lstStyle/>
                  <a:p>
                    <a:fld id="{3E662792-70E1-4393-A1EF-F009401A4994}" type="CELLRANGE">
                      <a:rPr lang="en-US" altLang="ja-JP"/>
                      <a:pPr/>
                      <a:t>[CELLRANGE]</a:t>
                    </a:fld>
                    <a:endParaRPr lang="ja-JP" alt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0-0A02-4558-BA35-890E4CD004B3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537165C4-0CE9-49D7-BC3E-EB3041FA0D0F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1-0A02-4558-BA35-890E4CD004B3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861977C1-C2B3-4642-A420-84BE285BC4B7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2-0A02-4558-BA35-890E4CD004B3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E8008C95-98D1-4F51-A14D-DC5CB550E80B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3-0A02-4558-BA35-890E4CD004B3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8B69AC0C-B322-4585-B223-15CADF603C16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4-0A02-4558-BA35-890E4CD004B3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F5FB2A8E-F33D-42C5-87DF-5010F84331A8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5-0A02-4558-BA35-890E4CD004B3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296F7CF0-9D30-4A99-B8BA-1C23A3E258B6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6-0A02-4558-BA35-890E4CD004B3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fld id="{6252556A-2079-476A-A2B4-404FFA6CC662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7-0A02-4558-BA35-890E4CD004B3}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fld id="{473415B2-DC5C-4601-84A1-DFF638D3FF03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8-0A02-4558-BA35-890E4CD004B3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fld id="{632E1CA6-7482-4152-898D-26423A80AF42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9-0A02-4558-BA35-890E4CD004B3}"/>
                </c:ext>
              </c:extLst>
            </c:dLbl>
            <c:dLbl>
              <c:idx val="10"/>
              <c:tx>
                <c:rich>
                  <a:bodyPr/>
                  <a:lstStyle/>
                  <a:p>
                    <a:fld id="{1D2641BC-AAB5-4CCE-8013-14F5EC6AB658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A-0A02-4558-BA35-890E4CD004B3}"/>
                </c:ext>
              </c:extLst>
            </c:dLbl>
            <c:dLbl>
              <c:idx val="11"/>
              <c:tx>
                <c:rich>
                  <a:bodyPr/>
                  <a:lstStyle/>
                  <a:p>
                    <a:fld id="{7EB4BBF8-0722-4F73-ABD6-A36900249DAC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B-0A02-4558-BA35-890E4CD004B3}"/>
                </c:ext>
              </c:extLst>
            </c:dLbl>
            <c:dLbl>
              <c:idx val="12"/>
              <c:tx>
                <c:rich>
                  <a:bodyPr/>
                  <a:lstStyle/>
                  <a:p>
                    <a:fld id="{7381485F-7331-4550-9745-401F7A86C1CB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C-0A02-4558-BA35-890E4CD004B3}"/>
                </c:ext>
              </c:extLst>
            </c:dLbl>
            <c:dLbl>
              <c:idx val="13"/>
              <c:tx>
                <c:rich>
                  <a:bodyPr/>
                  <a:lstStyle/>
                  <a:p>
                    <a:fld id="{FD4D44AB-BF7A-4502-9C65-38D58980FFDC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D-0A02-4558-BA35-890E4CD004B3}"/>
                </c:ext>
              </c:extLst>
            </c:dLbl>
            <c:dLbl>
              <c:idx val="14"/>
              <c:tx>
                <c:rich>
                  <a:bodyPr/>
                  <a:lstStyle/>
                  <a:p>
                    <a:fld id="{19B8A4D3-E14A-48C0-98DC-758E7E3AE4B0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E-0A02-4558-BA35-890E4CD004B3}"/>
                </c:ext>
              </c:extLst>
            </c:dLbl>
            <c:dLbl>
              <c:idx val="15"/>
              <c:tx>
                <c:rich>
                  <a:bodyPr/>
                  <a:lstStyle/>
                  <a:p>
                    <a:fld id="{D8258AA3-71D2-4CF3-9BAA-7BAECA43D1BE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F-0A02-4558-BA35-890E4CD004B3}"/>
                </c:ext>
              </c:extLst>
            </c:dLbl>
            <c:dLbl>
              <c:idx val="16"/>
              <c:tx>
                <c:rich>
                  <a:bodyPr/>
                  <a:lstStyle/>
                  <a:p>
                    <a:fld id="{147AF6D9-3010-46DB-A635-00080369B39F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0-0A02-4558-BA35-890E4CD004B3}"/>
                </c:ext>
              </c:extLst>
            </c:dLbl>
            <c:dLbl>
              <c:idx val="17"/>
              <c:tx>
                <c:rich>
                  <a:bodyPr/>
                  <a:lstStyle/>
                  <a:p>
                    <a:fld id="{266D4AEF-89C3-4C4E-B7B8-715A5E36F22B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1-0A02-4558-BA35-890E4CD004B3}"/>
                </c:ext>
              </c:extLst>
            </c:dLbl>
            <c:dLbl>
              <c:idx val="18"/>
              <c:tx>
                <c:rich>
                  <a:bodyPr/>
                  <a:lstStyle/>
                  <a:p>
                    <a:fld id="{85220615-80A2-48CA-A250-1534AA9318FB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2-0A02-4558-BA35-890E4CD004B3}"/>
                </c:ext>
              </c:extLst>
            </c:dLbl>
            <c:dLbl>
              <c:idx val="19"/>
              <c:tx>
                <c:rich>
                  <a:bodyPr/>
                  <a:lstStyle/>
                  <a:p>
                    <a:fld id="{9E2FD61C-A4CC-40AF-AC2B-974B307744F6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3-0A02-4558-BA35-890E4CD004B3}"/>
                </c:ext>
              </c:extLst>
            </c:dLbl>
            <c:dLbl>
              <c:idx val="20"/>
              <c:tx>
                <c:rich>
                  <a:bodyPr/>
                  <a:lstStyle/>
                  <a:p>
                    <a:fld id="{28C110C4-C6C2-4053-9B6A-4D0B8812BAD6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4-0A02-4558-BA35-890E4CD004B3}"/>
                </c:ext>
              </c:extLst>
            </c:dLbl>
            <c:dLbl>
              <c:idx val="21"/>
              <c:tx>
                <c:rich>
                  <a:bodyPr/>
                  <a:lstStyle/>
                  <a:p>
                    <a:fld id="{E04AC033-6FC8-42E2-A58C-8E9BCD89B58A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5-0A02-4558-BA35-890E4CD004B3}"/>
                </c:ext>
              </c:extLst>
            </c:dLbl>
            <c:dLbl>
              <c:idx val="22"/>
              <c:tx>
                <c:rich>
                  <a:bodyPr/>
                  <a:lstStyle/>
                  <a:p>
                    <a:fld id="{67C5424A-88C9-499F-BFA2-C5D016B5F4AF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6-0A02-4558-BA35-890E4CD004B3}"/>
                </c:ext>
              </c:extLst>
            </c:dLbl>
            <c:dLbl>
              <c:idx val="23"/>
              <c:tx>
                <c:rich>
                  <a:bodyPr/>
                  <a:lstStyle/>
                  <a:p>
                    <a:fld id="{277BAB20-844D-44BF-B260-2AFC9BE0FD1F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7-0A02-4558-BA35-890E4CD004B3}"/>
                </c:ext>
              </c:extLst>
            </c:dLbl>
            <c:dLbl>
              <c:idx val="24"/>
              <c:tx>
                <c:rich>
                  <a:bodyPr/>
                  <a:lstStyle/>
                  <a:p>
                    <a:fld id="{4DE1953C-F907-4F99-8610-919AA80DCC58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8-0A02-4558-BA35-890E4CD004B3}"/>
                </c:ext>
              </c:extLst>
            </c:dLbl>
            <c:dLbl>
              <c:idx val="25"/>
              <c:tx>
                <c:rich>
                  <a:bodyPr/>
                  <a:lstStyle/>
                  <a:p>
                    <a:fld id="{B054C72F-71EA-4303-B09D-B781485FC24F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9-0A02-4558-BA35-890E4CD004B3}"/>
                </c:ext>
              </c:extLst>
            </c:dLbl>
            <c:dLbl>
              <c:idx val="26"/>
              <c:tx>
                <c:rich>
                  <a:bodyPr/>
                  <a:lstStyle/>
                  <a:p>
                    <a:fld id="{C5E62750-4E5E-4327-9713-26178D45B6D0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A-0A02-4558-BA35-890E4CD004B3}"/>
                </c:ext>
              </c:extLst>
            </c:dLbl>
            <c:dLbl>
              <c:idx val="27"/>
              <c:tx>
                <c:rich>
                  <a:bodyPr/>
                  <a:lstStyle/>
                  <a:p>
                    <a:fld id="{FF93C641-E5DF-4E19-8FA1-79408E3DE216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B-0A02-4558-BA35-890E4CD004B3}"/>
                </c:ext>
              </c:extLst>
            </c:dLbl>
            <c:dLbl>
              <c:idx val="28"/>
              <c:tx>
                <c:rich>
                  <a:bodyPr/>
                  <a:lstStyle/>
                  <a:p>
                    <a:fld id="{5DF8CA54-EA71-487C-B2D9-55A9CDE3CF33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C-0A02-4558-BA35-890E4CD004B3}"/>
                </c:ext>
              </c:extLst>
            </c:dLbl>
            <c:dLbl>
              <c:idx val="29"/>
              <c:tx>
                <c:rich>
                  <a:bodyPr/>
                  <a:lstStyle/>
                  <a:p>
                    <a:fld id="{6E11A45F-858E-459E-88BA-127D5258DADB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D-0A02-4558-BA35-890E4CD004B3}"/>
                </c:ext>
              </c:extLst>
            </c:dLbl>
            <c:dLbl>
              <c:idx val="30"/>
              <c:tx>
                <c:rich>
                  <a:bodyPr/>
                  <a:lstStyle/>
                  <a:p>
                    <a:fld id="{F75523C8-015E-43C5-A88E-1DFB0246C34E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E-0A02-4558-BA35-890E4CD004B3}"/>
                </c:ext>
              </c:extLst>
            </c:dLbl>
            <c:dLbl>
              <c:idx val="31"/>
              <c:tx>
                <c:rich>
                  <a:bodyPr/>
                  <a:lstStyle/>
                  <a:p>
                    <a:fld id="{2C1482BE-8CB0-4919-A354-677AD375F650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F-0A02-4558-BA35-890E4CD004B3}"/>
                </c:ext>
              </c:extLst>
            </c:dLbl>
            <c:dLbl>
              <c:idx val="32"/>
              <c:tx>
                <c:rich>
                  <a:bodyPr/>
                  <a:lstStyle/>
                  <a:p>
                    <a:fld id="{C946A457-52AD-48BD-9E53-2C00AB29F599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0-0A02-4558-BA35-890E4CD004B3}"/>
                </c:ext>
              </c:extLst>
            </c:dLbl>
            <c:dLbl>
              <c:idx val="33"/>
              <c:tx>
                <c:rich>
                  <a:bodyPr/>
                  <a:lstStyle/>
                  <a:p>
                    <a:fld id="{C3162028-A093-456A-82D7-1D86F5C289C8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1-0A02-4558-BA35-890E4CD004B3}"/>
                </c:ext>
              </c:extLst>
            </c:dLbl>
            <c:dLbl>
              <c:idx val="34"/>
              <c:tx>
                <c:rich>
                  <a:bodyPr/>
                  <a:lstStyle/>
                  <a:p>
                    <a:fld id="{628CF614-5E8E-4037-8F64-C51A12C6534A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2-0A02-4558-BA35-890E4CD004B3}"/>
                </c:ext>
              </c:extLst>
            </c:dLbl>
            <c:dLbl>
              <c:idx val="35"/>
              <c:tx>
                <c:rich>
                  <a:bodyPr/>
                  <a:lstStyle/>
                  <a:p>
                    <a:fld id="{0769BF98-A452-44A1-B869-3E67985B2E7F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3-0A02-4558-BA35-890E4CD004B3}"/>
                </c:ext>
              </c:extLst>
            </c:dLbl>
            <c:dLbl>
              <c:idx val="36"/>
              <c:tx>
                <c:rich>
                  <a:bodyPr/>
                  <a:lstStyle/>
                  <a:p>
                    <a:fld id="{6D032C89-9F43-4C3F-9108-674E61EDE8C9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4-0A02-4558-BA35-890E4CD004B3}"/>
                </c:ext>
              </c:extLst>
            </c:dLbl>
            <c:dLbl>
              <c:idx val="37"/>
              <c:tx>
                <c:rich>
                  <a:bodyPr/>
                  <a:lstStyle/>
                  <a:p>
                    <a:fld id="{DECF5647-DCC6-4C48-A870-0A235ECC27F3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5-0A02-4558-BA35-890E4CD004B3}"/>
                </c:ext>
              </c:extLst>
            </c:dLbl>
            <c:dLbl>
              <c:idx val="38"/>
              <c:tx>
                <c:rich>
                  <a:bodyPr/>
                  <a:lstStyle/>
                  <a:p>
                    <a:fld id="{6A587810-A6DB-430A-A83B-40A6CFFB54E3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6-0A02-4558-BA35-890E4CD004B3}"/>
                </c:ext>
              </c:extLst>
            </c:dLbl>
            <c:dLbl>
              <c:idx val="39"/>
              <c:tx>
                <c:rich>
                  <a:bodyPr/>
                  <a:lstStyle/>
                  <a:p>
                    <a:fld id="{2C83D858-55B2-4F0E-A8A5-B5BF5A0ACB70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7-0A02-4558-BA35-890E4CD004B3}"/>
                </c:ext>
              </c:extLst>
            </c:dLbl>
            <c:dLbl>
              <c:idx val="40"/>
              <c:tx>
                <c:rich>
                  <a:bodyPr/>
                  <a:lstStyle/>
                  <a:p>
                    <a:fld id="{48691757-15AE-48BC-9850-EE98CE848635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8-0A02-4558-BA35-890E4CD004B3}"/>
                </c:ext>
              </c:extLst>
            </c:dLbl>
            <c:dLbl>
              <c:idx val="41"/>
              <c:tx>
                <c:rich>
                  <a:bodyPr/>
                  <a:lstStyle/>
                  <a:p>
                    <a:fld id="{653379F8-7E97-4EB8-9DEB-B1354D8CAE38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9-0A02-4558-BA35-890E4CD004B3}"/>
                </c:ext>
              </c:extLst>
            </c:dLbl>
            <c:dLbl>
              <c:idx val="42"/>
              <c:tx>
                <c:rich>
                  <a:bodyPr/>
                  <a:lstStyle/>
                  <a:p>
                    <a:fld id="{BD222339-0EDC-4703-A00D-64D3AE78A1A9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A-0A02-4558-BA35-890E4CD004B3}"/>
                </c:ext>
              </c:extLst>
            </c:dLbl>
            <c:dLbl>
              <c:idx val="43"/>
              <c:tx>
                <c:rich>
                  <a:bodyPr/>
                  <a:lstStyle/>
                  <a:p>
                    <a:fld id="{9AED6797-F5EF-4054-BDD4-C53877207125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B-0A02-4558-BA35-890E4CD004B3}"/>
                </c:ext>
              </c:extLst>
            </c:dLbl>
            <c:dLbl>
              <c:idx val="44"/>
              <c:tx>
                <c:rich>
                  <a:bodyPr/>
                  <a:lstStyle/>
                  <a:p>
                    <a:fld id="{FA9150C8-4D99-45D9-BBE2-02E93006AC92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C-0A02-4558-BA35-890E4CD004B3}"/>
                </c:ext>
              </c:extLst>
            </c:dLbl>
            <c:dLbl>
              <c:idx val="45"/>
              <c:tx>
                <c:rich>
                  <a:bodyPr/>
                  <a:lstStyle/>
                  <a:p>
                    <a:fld id="{BB94E8E8-D764-448C-B55F-FA82C94BB266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D-0A02-4558-BA35-890E4CD004B3}"/>
                </c:ext>
              </c:extLst>
            </c:dLbl>
            <c:dLbl>
              <c:idx val="46"/>
              <c:tx>
                <c:rich>
                  <a:bodyPr/>
                  <a:lstStyle/>
                  <a:p>
                    <a:fld id="{56558217-E81D-4829-AC1A-BBE45E3E56B3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E-0A02-4558-BA35-890E4CD004B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700" b="0" i="0" u="none" strike="noStrike" kern="1200" baseline="0">
                    <a:solidFill>
                      <a:schemeClr val="tx1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1.9926641661905827E-2"/>
                  <c:y val="0.41656854603220933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/>
                      </a:solidFill>
                      <a:latin typeface="Meiryo UI" panose="020B0604030504040204" pitchFamily="50" charset="-128"/>
                      <a:ea typeface="Meiryo UI" panose="020B0604030504040204" pitchFamily="50" charset="-128"/>
                      <a:cs typeface="+mn-cs"/>
                    </a:defRPr>
                  </a:pPr>
                  <a:endParaRPr lang="ja-JP"/>
                </a:p>
              </c:txPr>
            </c:trendlineLbl>
          </c:trendline>
          <c:xVal>
            <c:numRef>
              <c:f>散布図のデータラベル!$C$4:$C$50</c:f>
              <c:numCache>
                <c:formatCode>General</c:formatCode>
                <c:ptCount val="47"/>
                <c:pt idx="0">
                  <c:v>28.5</c:v>
                </c:pt>
                <c:pt idx="1">
                  <c:v>55.2</c:v>
                </c:pt>
                <c:pt idx="2">
                  <c:v>45.2</c:v>
                </c:pt>
                <c:pt idx="3">
                  <c:v>25.2</c:v>
                </c:pt>
                <c:pt idx="4">
                  <c:v>55.6</c:v>
                </c:pt>
                <c:pt idx="5">
                  <c:v>39.799999999999997</c:v>
                </c:pt>
                <c:pt idx="6">
                  <c:v>29.6</c:v>
                </c:pt>
                <c:pt idx="7">
                  <c:v>31.1</c:v>
                </c:pt>
                <c:pt idx="8">
                  <c:v>30.9</c:v>
                </c:pt>
                <c:pt idx="9">
                  <c:v>42.5</c:v>
                </c:pt>
                <c:pt idx="10">
                  <c:v>23.9</c:v>
                </c:pt>
                <c:pt idx="11">
                  <c:v>26</c:v>
                </c:pt>
                <c:pt idx="12">
                  <c:v>30.6</c:v>
                </c:pt>
                <c:pt idx="13">
                  <c:v>22.7</c:v>
                </c:pt>
                <c:pt idx="14">
                  <c:v>57.5</c:v>
                </c:pt>
                <c:pt idx="15">
                  <c:v>61.1</c:v>
                </c:pt>
                <c:pt idx="16">
                  <c:v>64</c:v>
                </c:pt>
                <c:pt idx="17">
                  <c:v>62.8</c:v>
                </c:pt>
                <c:pt idx="18">
                  <c:v>51.4</c:v>
                </c:pt>
                <c:pt idx="19">
                  <c:v>57.3</c:v>
                </c:pt>
                <c:pt idx="20">
                  <c:v>43.9</c:v>
                </c:pt>
                <c:pt idx="21">
                  <c:v>27.4</c:v>
                </c:pt>
                <c:pt idx="22">
                  <c:v>36.9</c:v>
                </c:pt>
                <c:pt idx="23">
                  <c:v>43.7</c:v>
                </c:pt>
                <c:pt idx="24">
                  <c:v>33.700000000000003</c:v>
                </c:pt>
                <c:pt idx="25">
                  <c:v>41.1</c:v>
                </c:pt>
                <c:pt idx="26">
                  <c:v>31.1</c:v>
                </c:pt>
                <c:pt idx="27">
                  <c:v>28.7</c:v>
                </c:pt>
                <c:pt idx="28">
                  <c:v>36.799999999999997</c:v>
                </c:pt>
                <c:pt idx="29">
                  <c:v>51.5</c:v>
                </c:pt>
                <c:pt idx="30">
                  <c:v>60</c:v>
                </c:pt>
                <c:pt idx="31">
                  <c:v>62.4</c:v>
                </c:pt>
                <c:pt idx="32">
                  <c:v>40.1</c:v>
                </c:pt>
                <c:pt idx="33">
                  <c:v>40.9</c:v>
                </c:pt>
                <c:pt idx="34">
                  <c:v>37.799999999999997</c:v>
                </c:pt>
                <c:pt idx="35">
                  <c:v>45.9</c:v>
                </c:pt>
                <c:pt idx="36">
                  <c:v>42.7</c:v>
                </c:pt>
                <c:pt idx="37">
                  <c:v>38.299999999999997</c:v>
                </c:pt>
                <c:pt idx="38">
                  <c:v>66.8</c:v>
                </c:pt>
                <c:pt idx="39">
                  <c:v>35.700000000000003</c:v>
                </c:pt>
                <c:pt idx="40">
                  <c:v>45.2</c:v>
                </c:pt>
                <c:pt idx="41">
                  <c:v>44.4</c:v>
                </c:pt>
                <c:pt idx="42">
                  <c:v>48.1</c:v>
                </c:pt>
                <c:pt idx="43">
                  <c:v>35.700000000000003</c:v>
                </c:pt>
                <c:pt idx="44">
                  <c:v>46.1</c:v>
                </c:pt>
                <c:pt idx="45">
                  <c:v>36.799999999999997</c:v>
                </c:pt>
                <c:pt idx="46">
                  <c:v>33.4</c:v>
                </c:pt>
              </c:numCache>
            </c:numRef>
          </c:xVal>
          <c:yVal>
            <c:numRef>
              <c:f>散布図のデータラベル!$D$4:$D$50</c:f>
              <c:numCache>
                <c:formatCode>General</c:formatCode>
                <c:ptCount val="47"/>
                <c:pt idx="0">
                  <c:v>44.2</c:v>
                </c:pt>
                <c:pt idx="1">
                  <c:v>63.5</c:v>
                </c:pt>
                <c:pt idx="2">
                  <c:v>62.7</c:v>
                </c:pt>
                <c:pt idx="3">
                  <c:v>48.8</c:v>
                </c:pt>
                <c:pt idx="4">
                  <c:v>64.2</c:v>
                </c:pt>
                <c:pt idx="5">
                  <c:v>68.7</c:v>
                </c:pt>
                <c:pt idx="6">
                  <c:v>52.9</c:v>
                </c:pt>
                <c:pt idx="7">
                  <c:v>48.4</c:v>
                </c:pt>
                <c:pt idx="8">
                  <c:v>50.6</c:v>
                </c:pt>
                <c:pt idx="9">
                  <c:v>58.3</c:v>
                </c:pt>
                <c:pt idx="10">
                  <c:v>42.1</c:v>
                </c:pt>
                <c:pt idx="11">
                  <c:v>43.3</c:v>
                </c:pt>
                <c:pt idx="12">
                  <c:v>46.4</c:v>
                </c:pt>
                <c:pt idx="13">
                  <c:v>39.4</c:v>
                </c:pt>
                <c:pt idx="14">
                  <c:v>60.9</c:v>
                </c:pt>
                <c:pt idx="15">
                  <c:v>63.6</c:v>
                </c:pt>
                <c:pt idx="16">
                  <c:v>64.3</c:v>
                </c:pt>
                <c:pt idx="17">
                  <c:v>69.5</c:v>
                </c:pt>
                <c:pt idx="18">
                  <c:v>59.1</c:v>
                </c:pt>
                <c:pt idx="19">
                  <c:v>56.6</c:v>
                </c:pt>
                <c:pt idx="20">
                  <c:v>50.3</c:v>
                </c:pt>
                <c:pt idx="21">
                  <c:v>50.1</c:v>
                </c:pt>
                <c:pt idx="22">
                  <c:v>46.3</c:v>
                </c:pt>
                <c:pt idx="23">
                  <c:v>53</c:v>
                </c:pt>
                <c:pt idx="24">
                  <c:v>45</c:v>
                </c:pt>
                <c:pt idx="25">
                  <c:v>48.1</c:v>
                </c:pt>
                <c:pt idx="26">
                  <c:v>43.2</c:v>
                </c:pt>
                <c:pt idx="27">
                  <c:v>38.4</c:v>
                </c:pt>
                <c:pt idx="28">
                  <c:v>44.2</c:v>
                </c:pt>
                <c:pt idx="29">
                  <c:v>48.1</c:v>
                </c:pt>
                <c:pt idx="30">
                  <c:v>66.599999999999994</c:v>
                </c:pt>
                <c:pt idx="31">
                  <c:v>71.900000000000006</c:v>
                </c:pt>
                <c:pt idx="32">
                  <c:v>50.7</c:v>
                </c:pt>
                <c:pt idx="33">
                  <c:v>48.9</c:v>
                </c:pt>
                <c:pt idx="34">
                  <c:v>49</c:v>
                </c:pt>
                <c:pt idx="35">
                  <c:v>57.3</c:v>
                </c:pt>
                <c:pt idx="36">
                  <c:v>57.5</c:v>
                </c:pt>
                <c:pt idx="37">
                  <c:v>50.9</c:v>
                </c:pt>
                <c:pt idx="38">
                  <c:v>64.099999999999994</c:v>
                </c:pt>
                <c:pt idx="39">
                  <c:v>49.5</c:v>
                </c:pt>
                <c:pt idx="40">
                  <c:v>60.8</c:v>
                </c:pt>
                <c:pt idx="41">
                  <c:v>57</c:v>
                </c:pt>
                <c:pt idx="42">
                  <c:v>63</c:v>
                </c:pt>
                <c:pt idx="43">
                  <c:v>52.2</c:v>
                </c:pt>
                <c:pt idx="44">
                  <c:v>63.8</c:v>
                </c:pt>
                <c:pt idx="45">
                  <c:v>57.2</c:v>
                </c:pt>
                <c:pt idx="46">
                  <c:v>61.3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散布図のデータラベル!$B$4:$B$50</c15:f>
                <c15:dlblRangeCache>
                  <c:ptCount val="47"/>
                  <c:pt idx="0">
                    <c:v>北海道</c:v>
                  </c:pt>
                  <c:pt idx="1">
                    <c:v>青森県</c:v>
                  </c:pt>
                  <c:pt idx="2">
                    <c:v>岩手県</c:v>
                  </c:pt>
                  <c:pt idx="3">
                    <c:v>宮城県</c:v>
                  </c:pt>
                  <c:pt idx="4">
                    <c:v>秋田県</c:v>
                  </c:pt>
                  <c:pt idx="5">
                    <c:v>山形県</c:v>
                  </c:pt>
                  <c:pt idx="6">
                    <c:v>福島県</c:v>
                  </c:pt>
                  <c:pt idx="7">
                    <c:v>茨城県</c:v>
                  </c:pt>
                  <c:pt idx="8">
                    <c:v>栃木県</c:v>
                  </c:pt>
                  <c:pt idx="9">
                    <c:v>群馬県</c:v>
                  </c:pt>
                  <c:pt idx="10">
                    <c:v>埼玉県</c:v>
                  </c:pt>
                  <c:pt idx="11">
                    <c:v>千葉県</c:v>
                  </c:pt>
                  <c:pt idx="12">
                    <c:v>東京都</c:v>
                  </c:pt>
                  <c:pt idx="13">
                    <c:v>神奈川県</c:v>
                  </c:pt>
                  <c:pt idx="14">
                    <c:v>新潟県</c:v>
                  </c:pt>
                  <c:pt idx="15">
                    <c:v>富山県</c:v>
                  </c:pt>
                  <c:pt idx="16">
                    <c:v>石川県</c:v>
                  </c:pt>
                  <c:pt idx="17">
                    <c:v>福井県</c:v>
                  </c:pt>
                  <c:pt idx="18">
                    <c:v>山梨県</c:v>
                  </c:pt>
                  <c:pt idx="19">
                    <c:v>長野県</c:v>
                  </c:pt>
                  <c:pt idx="20">
                    <c:v>岐阜県</c:v>
                  </c:pt>
                  <c:pt idx="21">
                    <c:v>静岡県</c:v>
                  </c:pt>
                  <c:pt idx="22">
                    <c:v>愛知県</c:v>
                  </c:pt>
                  <c:pt idx="23">
                    <c:v>三重県</c:v>
                  </c:pt>
                  <c:pt idx="24">
                    <c:v>滋賀県</c:v>
                  </c:pt>
                  <c:pt idx="25">
                    <c:v>京都府</c:v>
                  </c:pt>
                  <c:pt idx="26">
                    <c:v>大阪府</c:v>
                  </c:pt>
                  <c:pt idx="27">
                    <c:v>兵庫県</c:v>
                  </c:pt>
                  <c:pt idx="28">
                    <c:v>奈良県</c:v>
                  </c:pt>
                  <c:pt idx="29">
                    <c:v>和歌山県</c:v>
                  </c:pt>
                  <c:pt idx="30">
                    <c:v>鳥取県</c:v>
                  </c:pt>
                  <c:pt idx="31">
                    <c:v>島根県</c:v>
                  </c:pt>
                  <c:pt idx="32">
                    <c:v>岡山県</c:v>
                  </c:pt>
                  <c:pt idx="33">
                    <c:v>広島県</c:v>
                  </c:pt>
                  <c:pt idx="34">
                    <c:v>山口県</c:v>
                  </c:pt>
                  <c:pt idx="35">
                    <c:v>徳島県</c:v>
                  </c:pt>
                  <c:pt idx="36">
                    <c:v>香川県</c:v>
                  </c:pt>
                  <c:pt idx="37">
                    <c:v>愛媛県</c:v>
                  </c:pt>
                  <c:pt idx="38">
                    <c:v>高知県</c:v>
                  </c:pt>
                  <c:pt idx="39">
                    <c:v>福岡県</c:v>
                  </c:pt>
                  <c:pt idx="40">
                    <c:v>佐賀県</c:v>
                  </c:pt>
                  <c:pt idx="41">
                    <c:v>長崎県</c:v>
                  </c:pt>
                  <c:pt idx="42">
                    <c:v>熊本県</c:v>
                  </c:pt>
                  <c:pt idx="43">
                    <c:v>大分県</c:v>
                  </c:pt>
                  <c:pt idx="44">
                    <c:v>宮崎県</c:v>
                  </c:pt>
                  <c:pt idx="45">
                    <c:v>鹿児島県</c:v>
                  </c:pt>
                  <c:pt idx="46">
                    <c:v>沖縄県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30-0A02-4558-BA35-890E4CD004B3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1069315231"/>
        <c:axId val="1385488063"/>
      </c:scatterChart>
      <c:valAx>
        <c:axId val="1069315231"/>
        <c:scaling>
          <c:orientation val="minMax"/>
          <c:min val="2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r>
                  <a:rPr lang="ja-JP"/>
                  <a:t>保育所定員比率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Meiryo UI" panose="020B0604030504040204" pitchFamily="50" charset="-128"/>
                  <a:ea typeface="Meiryo UI" panose="020B0604030504040204" pitchFamily="50" charset="-128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1385488063"/>
        <c:crosses val="autoZero"/>
        <c:crossBetween val="midCat"/>
      </c:valAx>
      <c:valAx>
        <c:axId val="1385488063"/>
        <c:scaling>
          <c:orientation val="minMax"/>
          <c:min val="3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eaVert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r>
                  <a:rPr lang="ja-JP"/>
                  <a:t>子育て世代の女性の有業率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eaVert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Meiryo UI" panose="020B0604030504040204" pitchFamily="50" charset="-128"/>
                  <a:ea typeface="Meiryo UI" panose="020B0604030504040204" pitchFamily="50" charset="-128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1069315231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bg1">
          <a:lumMod val="50000"/>
        </a:schemeClr>
      </a:solidFill>
      <a:round/>
    </a:ln>
    <a:effectLst/>
  </c:spPr>
  <c:txPr>
    <a:bodyPr/>
    <a:lstStyle/>
    <a:p>
      <a:pPr>
        <a:defRPr>
          <a:solidFill>
            <a:schemeClr val="tx1"/>
          </a:solidFill>
          <a:latin typeface="Meiryo UI" panose="020B0604030504040204" pitchFamily="50" charset="-128"/>
          <a:ea typeface="Meiryo UI" panose="020B0604030504040204" pitchFamily="50" charset="-128"/>
        </a:defRPr>
      </a:pPr>
      <a:endParaRPr lang="ja-JP"/>
    </a:p>
  </c:txPr>
  <c:printSettings>
    <c:headerFooter/>
    <c:pageMargins b="0.75" l="0.7" r="0.7" t="0.75" header="0.3" footer="0.3"/>
    <c:pageSetup/>
  </c:printSettings>
  <c:userShapes r:id="rId3"/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バブルチャート!$A$3</c:f>
          <c:strCache>
            <c:ptCount val="1"/>
            <c:pt idx="0">
              <c:v>朝食と成績の相関について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defRPr>
          </a:pPr>
          <a:endParaRPr lang="ja-JP"/>
        </a:p>
      </c:txPr>
    </c:title>
    <c:autoTitleDeleted val="0"/>
    <c:plotArea>
      <c:layout/>
      <c:bubbleChart>
        <c:varyColors val="0"/>
        <c:ser>
          <c:idx val="0"/>
          <c:order val="0"/>
          <c:spPr>
            <a:solidFill>
              <a:schemeClr val="accent4">
                <a:lumMod val="60000"/>
                <a:lumOff val="40000"/>
              </a:schemeClr>
            </a:solidFill>
            <a:ln>
              <a:solidFill>
                <a:schemeClr val="accent2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F3061BDD-3DDC-4EE9-8ED6-D3D980003CC1}" type="CELLRANGE">
                      <a:rPr lang="ja-JP" altLang="en-US"/>
                      <a:pPr/>
                      <a:t>[CELLRANGE]</a:t>
                    </a:fld>
                    <a:endParaRPr lang="ja-JP" altLang="en-US" baseline="0"/>
                  </a:p>
                  <a:p>
                    <a:fld id="{5A44D6EB-0ADE-487B-A30A-94E04371417E}" type="BUBBLESIZE">
                      <a:rPr lang="en-US" altLang="ja-JP"/>
                      <a:pPr/>
                      <a:t>[バブル サイズ]</a:t>
                    </a:fld>
                    <a:endParaRPr lang="ja-JP" alt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1"/>
              <c:separator>
</c:separator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0-424C-4544-8108-60D6252F10AE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7B96D369-9CF5-44C5-AF53-6B0DEA10863C}" type="CELLRANGE">
                      <a:rPr lang="ja-JP" altLang="en-US"/>
                      <a:pPr/>
                      <a:t>[CELLRANGE]</a:t>
                    </a:fld>
                    <a:endParaRPr lang="ja-JP" altLang="en-US" baseline="0"/>
                  </a:p>
                  <a:p>
                    <a:fld id="{5D26014D-88E6-4591-9EDE-2A483D72B5DE}" type="BUBBLESIZE">
                      <a:rPr lang="en-US" altLang="ja-JP"/>
                      <a:pPr/>
                      <a:t>[バブル サイズ]</a:t>
                    </a:fld>
                    <a:endParaRPr lang="ja-JP" alt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1"/>
              <c:separator>
</c:separator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1-424C-4544-8108-60D6252F10AE}"/>
                </c:ext>
              </c:extLst>
            </c:dLbl>
            <c:dLbl>
              <c:idx val="2"/>
              <c:layout>
                <c:manualLayout>
                  <c:x val="-2.2222222222222223E-2"/>
                  <c:y val="2.4662810108742116E-2"/>
                </c:manualLayout>
              </c:layout>
              <c:tx>
                <c:rich>
                  <a:bodyPr/>
                  <a:lstStyle/>
                  <a:p>
                    <a:fld id="{AF74D75B-E32B-4A8C-98D2-F8220B1C41C5}" type="CELLRANGE">
                      <a:rPr lang="ja-JP" altLang="en-US"/>
                      <a:pPr/>
                      <a:t>[CELLRANGE]</a:t>
                    </a:fld>
                    <a:endParaRPr lang="ja-JP" altLang="en-US" baseline="0"/>
                  </a:p>
                  <a:p>
                    <a:fld id="{239EFA26-2BEE-4C06-AD98-5EA97F4A8F3C}" type="BUBBLESIZE">
                      <a:rPr lang="en-US" altLang="ja-JP"/>
                      <a:pPr/>
                      <a:t>[バブル サイズ]</a:t>
                    </a:fld>
                    <a:endParaRPr lang="ja-JP" alt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1"/>
              <c:separator>
</c:separator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2-424C-4544-8108-60D6252F10AE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1AC5CC83-B3F4-41D9-A73D-2B9A6098CDFE}" type="CELLRANGE">
                      <a:rPr lang="ja-JP" altLang="en-US"/>
                      <a:pPr/>
                      <a:t>[CELLRANGE]</a:t>
                    </a:fld>
                    <a:endParaRPr lang="ja-JP" altLang="en-US" baseline="0"/>
                  </a:p>
                  <a:p>
                    <a:fld id="{BDF5E1DA-E33C-4F9F-A6C4-0E867B0662AC}" type="BUBBLESIZE">
                      <a:rPr lang="en-US" altLang="ja-JP"/>
                      <a:pPr/>
                      <a:t>[バブル サイズ]</a:t>
                    </a:fld>
                    <a:endParaRPr lang="ja-JP" alt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1"/>
              <c:separator>
</c:separator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3-424C-4544-8108-60D6252F10A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0"/>
            <c:showCatName val="0"/>
            <c:showSerName val="0"/>
            <c:showPercent val="0"/>
            <c:showBubbleSize val="1"/>
            <c:separator>
</c:separator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numRef>
              <c:f>バブルチャート!$B$9:$B$12</c:f>
              <c:numCache>
                <c:formatCode>0.0</c:formatCode>
                <c:ptCount val="4"/>
                <c:pt idx="0">
                  <c:v>511.1</c:v>
                </c:pt>
                <c:pt idx="1">
                  <c:v>485.5</c:v>
                </c:pt>
                <c:pt idx="2">
                  <c:v>469</c:v>
                </c:pt>
                <c:pt idx="3">
                  <c:v>463</c:v>
                </c:pt>
              </c:numCache>
            </c:numRef>
          </c:xVal>
          <c:yVal>
            <c:numRef>
              <c:f>バブルチャート!$C$9:$C$12</c:f>
              <c:numCache>
                <c:formatCode>0.0</c:formatCode>
                <c:ptCount val="4"/>
                <c:pt idx="0">
                  <c:v>513.70000000000005</c:v>
                </c:pt>
                <c:pt idx="1">
                  <c:v>478.8</c:v>
                </c:pt>
                <c:pt idx="2">
                  <c:v>456</c:v>
                </c:pt>
                <c:pt idx="3">
                  <c:v>450.4</c:v>
                </c:pt>
              </c:numCache>
            </c:numRef>
          </c:yVal>
          <c:bubbleSize>
            <c:numRef>
              <c:f>バブルチャート!$D$9:$D$12</c:f>
              <c:numCache>
                <c:formatCode>0.0</c:formatCode>
                <c:ptCount val="4"/>
                <c:pt idx="0">
                  <c:v>511.7</c:v>
                </c:pt>
                <c:pt idx="1">
                  <c:v>482.4</c:v>
                </c:pt>
                <c:pt idx="2">
                  <c:v>462.1</c:v>
                </c:pt>
                <c:pt idx="3">
                  <c:v>453</c:v>
                </c:pt>
              </c:numCache>
            </c:numRef>
          </c:bubbleSize>
          <c:bubble3D val="0"/>
          <c:extLst>
            <c:ext xmlns:c15="http://schemas.microsoft.com/office/drawing/2012/chart" uri="{02D57815-91ED-43cb-92C2-25804820EDAC}">
              <c15:datalabelsRange>
                <c15:f>バブルチャート!$A$9:$A$12</c15:f>
                <c15:dlblRangeCache>
                  <c:ptCount val="4"/>
                  <c:pt idx="0">
                    <c:v>必ずとる</c:v>
                  </c:pt>
                  <c:pt idx="1">
                    <c:v>たいていとる</c:v>
                  </c:pt>
                  <c:pt idx="2">
                    <c:v>とらないことが多い</c:v>
                  </c:pt>
                  <c:pt idx="3">
                    <c:v>ほとんどとらない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4-424C-4544-8108-60D6252F10A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bubbleScale val="100"/>
        <c:showNegBubbles val="0"/>
        <c:axId val="421047264"/>
        <c:axId val="421050400"/>
      </c:bubbleChart>
      <c:valAx>
        <c:axId val="421047264"/>
        <c:scaling>
          <c:orientation val="minMax"/>
          <c:max val="540"/>
          <c:min val="42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strRef>
              <c:f>バブルチャート!$B$7</c:f>
              <c:strCache>
                <c:ptCount val="1"/>
                <c:pt idx="0">
                  <c:v>国語</c:v>
                </c:pt>
              </c:strCache>
            </c:strRef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Meiryo UI" panose="020B0604030504040204" pitchFamily="50" charset="-128"/>
                  <a:ea typeface="Meiryo UI" panose="020B0604030504040204" pitchFamily="50" charset="-128"/>
                  <a:cs typeface="+mn-cs"/>
                </a:defRPr>
              </a:pPr>
              <a:endParaRPr lang="ja-JP"/>
            </a:p>
          </c:txPr>
        </c:title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421050400"/>
        <c:crosses val="autoZero"/>
        <c:crossBetween val="midCat"/>
      </c:valAx>
      <c:valAx>
        <c:axId val="421050400"/>
        <c:scaling>
          <c:orientation val="minMax"/>
          <c:max val="540"/>
          <c:min val="42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strRef>
              <c:f>バブルチャート!$C$7</c:f>
              <c:strCache>
                <c:ptCount val="1"/>
                <c:pt idx="0">
                  <c:v>数学</c:v>
                </c:pt>
              </c:strCache>
            </c:strRef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eaVert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Meiryo UI" panose="020B0604030504040204" pitchFamily="50" charset="-128"/>
                  <a:ea typeface="Meiryo UI" panose="020B0604030504040204" pitchFamily="50" charset="-128"/>
                  <a:cs typeface="+mn-cs"/>
                </a:defRPr>
              </a:pPr>
              <a:endParaRPr lang="ja-JP"/>
            </a:p>
          </c:txPr>
        </c:title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42104726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accent6">
          <a:lumMod val="75000"/>
        </a:schemeClr>
      </a:solidFill>
      <a:round/>
    </a:ln>
    <a:effectLst/>
  </c:spPr>
  <c:txPr>
    <a:bodyPr/>
    <a:lstStyle/>
    <a:p>
      <a:pPr>
        <a:defRPr>
          <a:latin typeface="Meiryo UI" panose="020B0604030504040204" pitchFamily="50" charset="-128"/>
          <a:ea typeface="Meiryo UI" panose="020B0604030504040204" pitchFamily="50" charset="-128"/>
        </a:defRPr>
      </a:pPr>
      <a:endParaRPr lang="ja-JP"/>
    </a:p>
  </c:txPr>
  <c:printSettings>
    <c:headerFooter/>
    <c:pageMargins b="0.75" l="0.7" r="0.7" t="0.75" header="0.3" footer="0.3"/>
    <c:pageSetup/>
  </c:printSettings>
  <c:userShapes r:id="rId3"/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320" b="0" i="0" u="none" strike="noStrike" kern="1200" spc="0" baseline="0">
                <a:solidFill>
                  <a:schemeClr val="bg2">
                    <a:lumMod val="10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/>
              <a:t>主力商品分析</a:t>
            </a:r>
            <a:r>
              <a:rPr lang="en-US"/>
              <a:t>PPM</a:t>
            </a:r>
            <a:endParaRPr lang="ja-JP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320" b="0" i="0" u="none" strike="noStrike" kern="1200" spc="0" baseline="0">
              <a:solidFill>
                <a:schemeClr val="bg2">
                  <a:lumMod val="10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ubbleChart>
        <c:varyColors val="0"/>
        <c:ser>
          <c:idx val="0"/>
          <c:order val="0"/>
          <c:spPr>
            <a:solidFill>
              <a:schemeClr val="accent5">
                <a:alpha val="75000"/>
              </a:schemeClr>
            </a:solidFill>
            <a:ln>
              <a:noFill/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493B2EA9-B648-4190-8B9F-527E8F52363F}" type="CELLRANGE">
                      <a:rPr lang="en-US" altLang="ja-JP"/>
                      <a:pPr/>
                      <a:t>[CELLRANGE]</a:t>
                    </a:fld>
                    <a:endParaRPr lang="en-US" altLang="ja-JP" baseline="0"/>
                  </a:p>
                  <a:p>
                    <a:fld id="{71521B75-56DB-4BB8-B5DD-AF5983457602}" type="BUBBLESIZE">
                      <a:rPr lang="en-US" altLang="ja-JP"/>
                      <a:pPr/>
                      <a:t>[バブル サイズ]</a:t>
                    </a:fld>
                    <a:endParaRPr lang="ja-JP" alt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1"/>
              <c:separator>
</c:separator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0-82A5-4CE8-8F1A-E532F93D7267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2203AC85-28BD-46CB-B003-4231453434EC}" type="CELLRANGE">
                      <a:rPr lang="en-US" altLang="ja-JP"/>
                      <a:pPr/>
                      <a:t>[CELLRANGE]</a:t>
                    </a:fld>
                    <a:endParaRPr lang="en-US" altLang="ja-JP" baseline="0"/>
                  </a:p>
                  <a:p>
                    <a:fld id="{9687091C-9B35-46A1-AE41-F6DD086BD078}" type="BUBBLESIZE">
                      <a:rPr lang="en-US" altLang="ja-JP"/>
                      <a:pPr/>
                      <a:t>[バブル サイズ]</a:t>
                    </a:fld>
                    <a:endParaRPr lang="ja-JP" alt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1"/>
              <c:separator>
</c:separator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1-82A5-4CE8-8F1A-E532F93D7267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78F40873-3CF8-4F9E-975F-4FB1D451C17C}" type="CELLRANGE">
                      <a:rPr lang="en-US" altLang="ja-JP"/>
                      <a:pPr/>
                      <a:t>[CELLRANGE]</a:t>
                    </a:fld>
                    <a:endParaRPr lang="en-US" altLang="ja-JP" baseline="0"/>
                  </a:p>
                  <a:p>
                    <a:fld id="{CC14D404-781B-40C9-8296-1F025D2FC8F6}" type="BUBBLESIZE">
                      <a:rPr lang="en-US" altLang="ja-JP"/>
                      <a:pPr/>
                      <a:t>[バブル サイズ]</a:t>
                    </a:fld>
                    <a:endParaRPr lang="ja-JP" alt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1"/>
              <c:separator>
</c:separator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2-82A5-4CE8-8F1A-E532F93D7267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4B19B3B6-9512-4F78-A315-4F402469D106}" type="CELLRANGE">
                      <a:rPr lang="en-US" altLang="ja-JP"/>
                      <a:pPr/>
                      <a:t>[CELLRANGE]</a:t>
                    </a:fld>
                    <a:endParaRPr lang="en-US" altLang="ja-JP" baseline="0"/>
                  </a:p>
                  <a:p>
                    <a:fld id="{79807570-C1F4-439F-9FEE-5B23CD3B39F2}" type="BUBBLESIZE">
                      <a:rPr lang="en-US" altLang="ja-JP"/>
                      <a:pPr/>
                      <a:t>[バブル サイズ]</a:t>
                    </a:fld>
                    <a:endParaRPr lang="ja-JP" alt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1"/>
              <c:separator>
</c:separator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3-82A5-4CE8-8F1A-E532F93D7267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57E66B52-C7C1-4D05-B191-CD129DFF8869}" type="CELLRANGE">
                      <a:rPr lang="en-US" altLang="ja-JP"/>
                      <a:pPr/>
                      <a:t>[CELLRANGE]</a:t>
                    </a:fld>
                    <a:endParaRPr lang="en-US" altLang="ja-JP" baseline="0"/>
                  </a:p>
                  <a:p>
                    <a:fld id="{D048A95B-23D7-42B9-8A81-C35773520E1B}" type="BUBBLESIZE">
                      <a:rPr lang="en-US" altLang="ja-JP"/>
                      <a:pPr/>
                      <a:t>[バブル サイズ]</a:t>
                    </a:fld>
                    <a:endParaRPr lang="ja-JP" alt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1"/>
              <c:separator>
</c:separator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4-82A5-4CE8-8F1A-E532F93D726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bg2">
                        <a:lumMod val="1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0"/>
            <c:showCatName val="0"/>
            <c:showSerName val="0"/>
            <c:showPercent val="0"/>
            <c:showBubbleSize val="1"/>
            <c:separator>
</c:separator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numRef>
              <c:f>'バブルチャート-PPM'!$C$3:$C$7</c:f>
              <c:numCache>
                <c:formatCode>0%</c:formatCode>
                <c:ptCount val="5"/>
                <c:pt idx="0">
                  <c:v>0.12</c:v>
                </c:pt>
                <c:pt idx="1">
                  <c:v>0.15</c:v>
                </c:pt>
                <c:pt idx="2">
                  <c:v>0.28000000000000003</c:v>
                </c:pt>
                <c:pt idx="3">
                  <c:v>0.3</c:v>
                </c:pt>
                <c:pt idx="4">
                  <c:v>0.09</c:v>
                </c:pt>
              </c:numCache>
            </c:numRef>
          </c:xVal>
          <c:yVal>
            <c:numRef>
              <c:f>'バブルチャート-PPM'!$D$3:$D$7</c:f>
              <c:numCache>
                <c:formatCode>0%</c:formatCode>
                <c:ptCount val="5"/>
                <c:pt idx="0">
                  <c:v>1.7</c:v>
                </c:pt>
                <c:pt idx="1">
                  <c:v>1.1000000000000001</c:v>
                </c:pt>
                <c:pt idx="2">
                  <c:v>0.75</c:v>
                </c:pt>
                <c:pt idx="3">
                  <c:v>1.76</c:v>
                </c:pt>
                <c:pt idx="4">
                  <c:v>0.98</c:v>
                </c:pt>
              </c:numCache>
            </c:numRef>
          </c:yVal>
          <c:bubbleSize>
            <c:numRef>
              <c:f>'バブルチャート-PPM'!$E$3:$E$7</c:f>
              <c:numCache>
                <c:formatCode>#,##0_);[Red]\(#,##0\)</c:formatCode>
                <c:ptCount val="5"/>
                <c:pt idx="0">
                  <c:v>65890</c:v>
                </c:pt>
                <c:pt idx="1">
                  <c:v>55236</c:v>
                </c:pt>
                <c:pt idx="2">
                  <c:v>110589</c:v>
                </c:pt>
                <c:pt idx="3">
                  <c:v>24390</c:v>
                </c:pt>
                <c:pt idx="4">
                  <c:v>10123</c:v>
                </c:pt>
              </c:numCache>
            </c:numRef>
          </c:bubbleSize>
          <c:bubble3D val="0"/>
          <c:extLst>
            <c:ext xmlns:c15="http://schemas.microsoft.com/office/drawing/2012/chart" uri="{02D57815-91ED-43cb-92C2-25804820EDAC}">
              <c15:datalabelsRange>
                <c15:f>'バブルチャート-PPM'!$B$3:$B$7</c15:f>
                <c15:dlblRangeCache>
                  <c:ptCount val="5"/>
                  <c:pt idx="0">
                    <c:v>A</c:v>
                  </c:pt>
                  <c:pt idx="1">
                    <c:v>B</c:v>
                  </c:pt>
                  <c:pt idx="2">
                    <c:v>C</c:v>
                  </c:pt>
                  <c:pt idx="3">
                    <c:v>D</c:v>
                  </c:pt>
                  <c:pt idx="4">
                    <c:v>E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5-82A5-4CE8-8F1A-E532F93D7267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bubbleScale val="100"/>
        <c:showNegBubbles val="0"/>
        <c:axId val="421046480"/>
        <c:axId val="421047656"/>
      </c:bubbleChart>
      <c:valAx>
        <c:axId val="421046480"/>
        <c:scaling>
          <c:orientation val="maxMin"/>
          <c:max val="0.4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bg2">
                        <a:lumMod val="1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/>
                  <a:t>相対マーケットシェア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bg2">
                      <a:lumMod val="10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0%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bg2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bg2">
                    <a:lumMod val="10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1047656"/>
        <c:crosses val="autoZero"/>
        <c:crossBetween val="midCat"/>
      </c:valAx>
      <c:valAx>
        <c:axId val="4210476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eaVert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bg2">
                        <a:lumMod val="1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/>
                  <a:t>市場成長率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eaVert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bg2">
                      <a:lumMod val="10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0%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bg2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bg2">
                    <a:lumMod val="10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1046480"/>
        <c:crosses val="max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>
          <a:lumMod val="50000"/>
        </a:schemeClr>
      </a:solidFill>
      <a:round/>
    </a:ln>
    <a:effectLst/>
  </c:spPr>
  <c:txPr>
    <a:bodyPr/>
    <a:lstStyle/>
    <a:p>
      <a:pPr>
        <a:defRPr sz="1100">
          <a:solidFill>
            <a:schemeClr val="bg2">
              <a:lumMod val="10000"/>
            </a:schemeClr>
          </a:solidFill>
        </a:defRPr>
      </a:pPr>
      <a:endParaRPr lang="ja-JP"/>
    </a:p>
  </c:txPr>
  <c:printSettings>
    <c:headerFooter/>
    <c:pageMargins b="0.75" l="0.7" r="0.7" t="0.75" header="0.3" footer="0.3"/>
    <c:pageSetup/>
  </c:printSettings>
  <c:userShapes r:id="rId3"/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単位グラフ!$B$3</c:f>
          <c:strCache>
            <c:ptCount val="1"/>
            <c:pt idx="0">
              <c:v>17歳平均身長の推移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単位グラフ!$D$5</c:f>
              <c:strCache>
                <c:ptCount val="1"/>
                <c:pt idx="0">
                  <c:v>男子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単位グラフ!$B$6:$B$19</c:f>
              <c:strCache>
                <c:ptCount val="14"/>
                <c:pt idx="0">
                  <c:v>明治33年</c:v>
                </c:pt>
                <c:pt idx="1">
                  <c:v>43年</c:v>
                </c:pt>
                <c:pt idx="2">
                  <c:v>大正9年</c:v>
                </c:pt>
                <c:pt idx="3">
                  <c:v>昭和5年</c:v>
                </c:pt>
                <c:pt idx="4">
                  <c:v>14年</c:v>
                </c:pt>
                <c:pt idx="5">
                  <c:v>25年</c:v>
                </c:pt>
                <c:pt idx="6">
                  <c:v>35年</c:v>
                </c:pt>
                <c:pt idx="7">
                  <c:v>45年</c:v>
                </c:pt>
                <c:pt idx="8">
                  <c:v>55年</c:v>
                </c:pt>
                <c:pt idx="9">
                  <c:v>平成2年</c:v>
                </c:pt>
                <c:pt idx="10">
                  <c:v>12年</c:v>
                </c:pt>
                <c:pt idx="11">
                  <c:v>22年</c:v>
                </c:pt>
                <c:pt idx="12">
                  <c:v>令和2年</c:v>
                </c:pt>
                <c:pt idx="13">
                  <c:v>5年</c:v>
                </c:pt>
              </c:strCache>
            </c:strRef>
          </c:cat>
          <c:val>
            <c:numRef>
              <c:f>単位グラフ!$D$6:$D$19</c:f>
              <c:numCache>
                <c:formatCode>0.0</c:formatCode>
                <c:ptCount val="14"/>
                <c:pt idx="0">
                  <c:v>157.9</c:v>
                </c:pt>
                <c:pt idx="1">
                  <c:v>159.1</c:v>
                </c:pt>
                <c:pt idx="2">
                  <c:v>160</c:v>
                </c:pt>
                <c:pt idx="3">
                  <c:v>161</c:v>
                </c:pt>
                <c:pt idx="4">
                  <c:v>162.5</c:v>
                </c:pt>
                <c:pt idx="5">
                  <c:v>161.80000000000001</c:v>
                </c:pt>
                <c:pt idx="6">
                  <c:v>165</c:v>
                </c:pt>
                <c:pt idx="7">
                  <c:v>167.8</c:v>
                </c:pt>
                <c:pt idx="8">
                  <c:v>169.7</c:v>
                </c:pt>
                <c:pt idx="9">
                  <c:v>170.4</c:v>
                </c:pt>
                <c:pt idx="10">
                  <c:v>170.8</c:v>
                </c:pt>
                <c:pt idx="11">
                  <c:v>170.7</c:v>
                </c:pt>
                <c:pt idx="12">
                  <c:v>170.7</c:v>
                </c:pt>
                <c:pt idx="13">
                  <c:v>170.7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62B-4078-A29B-2DC27983FDD3}"/>
            </c:ext>
          </c:extLst>
        </c:ser>
        <c:ser>
          <c:idx val="1"/>
          <c:order val="1"/>
          <c:tx>
            <c:strRef>
              <c:f>単位グラフ!$E$5</c:f>
              <c:strCache>
                <c:ptCount val="1"/>
                <c:pt idx="0">
                  <c:v>女子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単位グラフ!$B$6:$B$19</c:f>
              <c:strCache>
                <c:ptCount val="14"/>
                <c:pt idx="0">
                  <c:v>明治33年</c:v>
                </c:pt>
                <c:pt idx="1">
                  <c:v>43年</c:v>
                </c:pt>
                <c:pt idx="2">
                  <c:v>大正9年</c:v>
                </c:pt>
                <c:pt idx="3">
                  <c:v>昭和5年</c:v>
                </c:pt>
                <c:pt idx="4">
                  <c:v>14年</c:v>
                </c:pt>
                <c:pt idx="5">
                  <c:v>25年</c:v>
                </c:pt>
                <c:pt idx="6">
                  <c:v>35年</c:v>
                </c:pt>
                <c:pt idx="7">
                  <c:v>45年</c:v>
                </c:pt>
                <c:pt idx="8">
                  <c:v>55年</c:v>
                </c:pt>
                <c:pt idx="9">
                  <c:v>平成2年</c:v>
                </c:pt>
                <c:pt idx="10">
                  <c:v>12年</c:v>
                </c:pt>
                <c:pt idx="11">
                  <c:v>22年</c:v>
                </c:pt>
                <c:pt idx="12">
                  <c:v>令和2年</c:v>
                </c:pt>
                <c:pt idx="13">
                  <c:v>5年</c:v>
                </c:pt>
              </c:strCache>
            </c:strRef>
          </c:cat>
          <c:val>
            <c:numRef>
              <c:f>単位グラフ!$E$6:$E$19</c:f>
              <c:numCache>
                <c:formatCode>0.0</c:formatCode>
                <c:ptCount val="14"/>
                <c:pt idx="0">
                  <c:v>147</c:v>
                </c:pt>
                <c:pt idx="1">
                  <c:v>148.80000000000001</c:v>
                </c:pt>
                <c:pt idx="2">
                  <c:v>149.69999999999999</c:v>
                </c:pt>
                <c:pt idx="3">
                  <c:v>150.69999999999999</c:v>
                </c:pt>
                <c:pt idx="4">
                  <c:v>152.5</c:v>
                </c:pt>
                <c:pt idx="5">
                  <c:v>152.69999999999999</c:v>
                </c:pt>
                <c:pt idx="6">
                  <c:v>153.69999999999999</c:v>
                </c:pt>
                <c:pt idx="7">
                  <c:v>155.6</c:v>
                </c:pt>
                <c:pt idx="8">
                  <c:v>157</c:v>
                </c:pt>
                <c:pt idx="9">
                  <c:v>157.9</c:v>
                </c:pt>
                <c:pt idx="10">
                  <c:v>158.1</c:v>
                </c:pt>
                <c:pt idx="11">
                  <c:v>158</c:v>
                </c:pt>
                <c:pt idx="12">
                  <c:v>157.9</c:v>
                </c:pt>
                <c:pt idx="13">
                  <c:v>158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62B-4078-A29B-2DC27983FD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overlap val="75"/>
        <c:axId val="758796127"/>
        <c:axId val="396091807"/>
      </c:barChart>
      <c:catAx>
        <c:axId val="75879612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96091807"/>
        <c:crosses val="autoZero"/>
        <c:auto val="1"/>
        <c:lblAlgn val="ctr"/>
        <c:lblOffset val="100"/>
        <c:noMultiLvlLbl val="0"/>
      </c:catAx>
      <c:valAx>
        <c:axId val="396091807"/>
        <c:scaling>
          <c:orientation val="minMax"/>
          <c:min val="13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75879612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b="1"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単位グラフ!$B$3</c:f>
          <c:strCache>
            <c:ptCount val="1"/>
            <c:pt idx="0">
              <c:v>17歳平均身長の推移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単位グラフ!$D$5</c:f>
              <c:strCache>
                <c:ptCount val="1"/>
                <c:pt idx="0">
                  <c:v>男子</c:v>
                </c:pt>
              </c:strCache>
            </c:strRef>
          </c:tx>
          <c:spPr>
            <a:blipFill dpi="0" rotWithShape="1">
              <a:blip xmlns:r="http://schemas.openxmlformats.org/officeDocument/2006/relationships" r:embed="rId3"/>
              <a:srcRect/>
              <a:stretch>
                <a:fillRect/>
              </a:stretch>
            </a:blipFill>
            <a:ln>
              <a:noFill/>
            </a:ln>
            <a:effectLst/>
          </c:spPr>
          <c:invertIfNegative val="0"/>
          <c:cat>
            <c:strRef>
              <c:f>単位グラフ!$B$6:$B$19</c:f>
              <c:strCache>
                <c:ptCount val="14"/>
                <c:pt idx="0">
                  <c:v>明治33年</c:v>
                </c:pt>
                <c:pt idx="1">
                  <c:v>43年</c:v>
                </c:pt>
                <c:pt idx="2">
                  <c:v>大正9年</c:v>
                </c:pt>
                <c:pt idx="3">
                  <c:v>昭和5年</c:v>
                </c:pt>
                <c:pt idx="4">
                  <c:v>14年</c:v>
                </c:pt>
                <c:pt idx="5">
                  <c:v>25年</c:v>
                </c:pt>
                <c:pt idx="6">
                  <c:v>35年</c:v>
                </c:pt>
                <c:pt idx="7">
                  <c:v>45年</c:v>
                </c:pt>
                <c:pt idx="8">
                  <c:v>55年</c:v>
                </c:pt>
                <c:pt idx="9">
                  <c:v>平成2年</c:v>
                </c:pt>
                <c:pt idx="10">
                  <c:v>12年</c:v>
                </c:pt>
                <c:pt idx="11">
                  <c:v>22年</c:v>
                </c:pt>
                <c:pt idx="12">
                  <c:v>令和2年</c:v>
                </c:pt>
                <c:pt idx="13">
                  <c:v>5年</c:v>
                </c:pt>
              </c:strCache>
            </c:strRef>
          </c:cat>
          <c:val>
            <c:numRef>
              <c:f>単位グラフ!$D$6:$D$19</c:f>
              <c:numCache>
                <c:formatCode>0.0</c:formatCode>
                <c:ptCount val="14"/>
                <c:pt idx="0">
                  <c:v>157.9</c:v>
                </c:pt>
                <c:pt idx="1">
                  <c:v>159.1</c:v>
                </c:pt>
                <c:pt idx="2">
                  <c:v>160</c:v>
                </c:pt>
                <c:pt idx="3">
                  <c:v>161</c:v>
                </c:pt>
                <c:pt idx="4">
                  <c:v>162.5</c:v>
                </c:pt>
                <c:pt idx="5">
                  <c:v>161.80000000000001</c:v>
                </c:pt>
                <c:pt idx="6">
                  <c:v>165</c:v>
                </c:pt>
                <c:pt idx="7">
                  <c:v>167.8</c:v>
                </c:pt>
                <c:pt idx="8">
                  <c:v>169.7</c:v>
                </c:pt>
                <c:pt idx="9">
                  <c:v>170.4</c:v>
                </c:pt>
                <c:pt idx="10">
                  <c:v>170.8</c:v>
                </c:pt>
                <c:pt idx="11">
                  <c:v>170.7</c:v>
                </c:pt>
                <c:pt idx="12">
                  <c:v>170.7</c:v>
                </c:pt>
                <c:pt idx="13">
                  <c:v>170.7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588-43AA-B217-B9A1CB580776}"/>
            </c:ext>
          </c:extLst>
        </c:ser>
        <c:ser>
          <c:idx val="1"/>
          <c:order val="1"/>
          <c:tx>
            <c:strRef>
              <c:f>単位グラフ!$E$5</c:f>
              <c:strCache>
                <c:ptCount val="1"/>
                <c:pt idx="0">
                  <c:v>女子</c:v>
                </c:pt>
              </c:strCache>
            </c:strRef>
          </c:tx>
          <c:spPr>
            <a:blipFill dpi="0" rotWithShape="1">
              <a:blip xmlns:r="http://schemas.openxmlformats.org/officeDocument/2006/relationships" r:embed="rId4"/>
              <a:srcRect/>
              <a:stretch>
                <a:fillRect/>
              </a:stretch>
            </a:blipFill>
            <a:ln>
              <a:noFill/>
            </a:ln>
            <a:effectLst/>
          </c:spPr>
          <c:invertIfNegative val="0"/>
          <c:cat>
            <c:strRef>
              <c:f>単位グラフ!$B$6:$B$19</c:f>
              <c:strCache>
                <c:ptCount val="14"/>
                <c:pt idx="0">
                  <c:v>明治33年</c:v>
                </c:pt>
                <c:pt idx="1">
                  <c:v>43年</c:v>
                </c:pt>
                <c:pt idx="2">
                  <c:v>大正9年</c:v>
                </c:pt>
                <c:pt idx="3">
                  <c:v>昭和5年</c:v>
                </c:pt>
                <c:pt idx="4">
                  <c:v>14年</c:v>
                </c:pt>
                <c:pt idx="5">
                  <c:v>25年</c:v>
                </c:pt>
                <c:pt idx="6">
                  <c:v>35年</c:v>
                </c:pt>
                <c:pt idx="7">
                  <c:v>45年</c:v>
                </c:pt>
                <c:pt idx="8">
                  <c:v>55年</c:v>
                </c:pt>
                <c:pt idx="9">
                  <c:v>平成2年</c:v>
                </c:pt>
                <c:pt idx="10">
                  <c:v>12年</c:v>
                </c:pt>
                <c:pt idx="11">
                  <c:v>22年</c:v>
                </c:pt>
                <c:pt idx="12">
                  <c:v>令和2年</c:v>
                </c:pt>
                <c:pt idx="13">
                  <c:v>5年</c:v>
                </c:pt>
              </c:strCache>
            </c:strRef>
          </c:cat>
          <c:val>
            <c:numRef>
              <c:f>単位グラフ!$E$6:$E$19</c:f>
              <c:numCache>
                <c:formatCode>0.0</c:formatCode>
                <c:ptCount val="14"/>
                <c:pt idx="0">
                  <c:v>147</c:v>
                </c:pt>
                <c:pt idx="1">
                  <c:v>148.80000000000001</c:v>
                </c:pt>
                <c:pt idx="2">
                  <c:v>149.69999999999999</c:v>
                </c:pt>
                <c:pt idx="3">
                  <c:v>150.69999999999999</c:v>
                </c:pt>
                <c:pt idx="4">
                  <c:v>152.5</c:v>
                </c:pt>
                <c:pt idx="5">
                  <c:v>152.69999999999999</c:v>
                </c:pt>
                <c:pt idx="6">
                  <c:v>153.69999999999999</c:v>
                </c:pt>
                <c:pt idx="7">
                  <c:v>155.6</c:v>
                </c:pt>
                <c:pt idx="8">
                  <c:v>157</c:v>
                </c:pt>
                <c:pt idx="9">
                  <c:v>157.9</c:v>
                </c:pt>
                <c:pt idx="10">
                  <c:v>158.1</c:v>
                </c:pt>
                <c:pt idx="11">
                  <c:v>158</c:v>
                </c:pt>
                <c:pt idx="12">
                  <c:v>157.9</c:v>
                </c:pt>
                <c:pt idx="13">
                  <c:v>158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588-43AA-B217-B9A1CB58077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overlap val="75"/>
        <c:axId val="758796127"/>
        <c:axId val="396091807"/>
      </c:barChart>
      <c:catAx>
        <c:axId val="75879612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96091807"/>
        <c:crosses val="autoZero"/>
        <c:auto val="1"/>
        <c:lblAlgn val="ctr"/>
        <c:lblOffset val="100"/>
        <c:noMultiLvlLbl val="0"/>
      </c:catAx>
      <c:valAx>
        <c:axId val="396091807"/>
        <c:scaling>
          <c:orientation val="minMax"/>
          <c:min val="13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75879612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b="1"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17</a:t>
            </a:r>
            <a:r>
              <a:rPr lang="ja-JP"/>
              <a:t>歳平均身長の推移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単位グラフ!$D$5</c:f>
              <c:strCache>
                <c:ptCount val="1"/>
                <c:pt idx="0">
                  <c:v>男子</c:v>
                </c:pt>
              </c:strCache>
            </c:strRef>
          </c:tx>
          <c:spPr>
            <a:blipFill>
              <a:blip xmlns:r="http://schemas.openxmlformats.org/officeDocument/2006/relationships" r:embed="rId3"/>
              <a:stretch>
                <a:fillRect/>
              </a:stretch>
            </a:blipFill>
            <a:ln>
              <a:noFill/>
            </a:ln>
            <a:effectLst/>
          </c:spPr>
          <c:invertIfNegative val="0"/>
          <c:cat>
            <c:strRef>
              <c:f>単位グラフ!$B$6:$B$19</c:f>
              <c:strCache>
                <c:ptCount val="14"/>
                <c:pt idx="0">
                  <c:v>明治33年</c:v>
                </c:pt>
                <c:pt idx="1">
                  <c:v>43年</c:v>
                </c:pt>
                <c:pt idx="2">
                  <c:v>大正9年</c:v>
                </c:pt>
                <c:pt idx="3">
                  <c:v>昭和5年</c:v>
                </c:pt>
                <c:pt idx="4">
                  <c:v>14年</c:v>
                </c:pt>
                <c:pt idx="5">
                  <c:v>25年</c:v>
                </c:pt>
                <c:pt idx="6">
                  <c:v>35年</c:v>
                </c:pt>
                <c:pt idx="7">
                  <c:v>45年</c:v>
                </c:pt>
                <c:pt idx="8">
                  <c:v>55年</c:v>
                </c:pt>
                <c:pt idx="9">
                  <c:v>平成2年</c:v>
                </c:pt>
                <c:pt idx="10">
                  <c:v>12年</c:v>
                </c:pt>
                <c:pt idx="11">
                  <c:v>22年</c:v>
                </c:pt>
                <c:pt idx="12">
                  <c:v>令和2年</c:v>
                </c:pt>
                <c:pt idx="13">
                  <c:v>5年</c:v>
                </c:pt>
              </c:strCache>
            </c:strRef>
          </c:cat>
          <c:val>
            <c:numRef>
              <c:f>単位グラフ!$D$6:$D$19</c:f>
              <c:numCache>
                <c:formatCode>0.0</c:formatCode>
                <c:ptCount val="14"/>
                <c:pt idx="0">
                  <c:v>157.9</c:v>
                </c:pt>
                <c:pt idx="1">
                  <c:v>159.1</c:v>
                </c:pt>
                <c:pt idx="2">
                  <c:v>160</c:v>
                </c:pt>
                <c:pt idx="3">
                  <c:v>161</c:v>
                </c:pt>
                <c:pt idx="4">
                  <c:v>162.5</c:v>
                </c:pt>
                <c:pt idx="5">
                  <c:v>161.80000000000001</c:v>
                </c:pt>
                <c:pt idx="6">
                  <c:v>165</c:v>
                </c:pt>
                <c:pt idx="7">
                  <c:v>167.8</c:v>
                </c:pt>
                <c:pt idx="8">
                  <c:v>169.7</c:v>
                </c:pt>
                <c:pt idx="9">
                  <c:v>170.4</c:v>
                </c:pt>
                <c:pt idx="10">
                  <c:v>170.8</c:v>
                </c:pt>
                <c:pt idx="11">
                  <c:v>170.7</c:v>
                </c:pt>
                <c:pt idx="12">
                  <c:v>170.7</c:v>
                </c:pt>
                <c:pt idx="13">
                  <c:v>170.7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551-41B1-AE79-5D1C560F0FFA}"/>
            </c:ext>
          </c:extLst>
        </c:ser>
        <c:ser>
          <c:idx val="1"/>
          <c:order val="1"/>
          <c:tx>
            <c:strRef>
              <c:f>単位グラフ!$E$5</c:f>
              <c:strCache>
                <c:ptCount val="1"/>
                <c:pt idx="0">
                  <c:v>女子</c:v>
                </c:pt>
              </c:strCache>
            </c:strRef>
          </c:tx>
          <c:spPr>
            <a:blipFill>
              <a:blip xmlns:r="http://schemas.openxmlformats.org/officeDocument/2006/relationships" r:embed="rId4">
                <a:alphaModFix amt="98000"/>
              </a:blip>
              <a:stretch>
                <a:fillRect/>
              </a:stretch>
            </a:blipFill>
            <a:ln>
              <a:noFill/>
            </a:ln>
            <a:effectLst/>
          </c:spPr>
          <c:invertIfNegative val="0"/>
          <c:cat>
            <c:strRef>
              <c:f>単位グラフ!$B$6:$B$19</c:f>
              <c:strCache>
                <c:ptCount val="14"/>
                <c:pt idx="0">
                  <c:v>明治33年</c:v>
                </c:pt>
                <c:pt idx="1">
                  <c:v>43年</c:v>
                </c:pt>
                <c:pt idx="2">
                  <c:v>大正9年</c:v>
                </c:pt>
                <c:pt idx="3">
                  <c:v>昭和5年</c:v>
                </c:pt>
                <c:pt idx="4">
                  <c:v>14年</c:v>
                </c:pt>
                <c:pt idx="5">
                  <c:v>25年</c:v>
                </c:pt>
                <c:pt idx="6">
                  <c:v>35年</c:v>
                </c:pt>
                <c:pt idx="7">
                  <c:v>45年</c:v>
                </c:pt>
                <c:pt idx="8">
                  <c:v>55年</c:v>
                </c:pt>
                <c:pt idx="9">
                  <c:v>平成2年</c:v>
                </c:pt>
                <c:pt idx="10">
                  <c:v>12年</c:v>
                </c:pt>
                <c:pt idx="11">
                  <c:v>22年</c:v>
                </c:pt>
                <c:pt idx="12">
                  <c:v>令和2年</c:v>
                </c:pt>
                <c:pt idx="13">
                  <c:v>5年</c:v>
                </c:pt>
              </c:strCache>
            </c:strRef>
          </c:cat>
          <c:val>
            <c:numRef>
              <c:f>単位グラフ!$E$6:$E$19</c:f>
              <c:numCache>
                <c:formatCode>0.0</c:formatCode>
                <c:ptCount val="14"/>
                <c:pt idx="0">
                  <c:v>147</c:v>
                </c:pt>
                <c:pt idx="1">
                  <c:v>148.80000000000001</c:v>
                </c:pt>
                <c:pt idx="2">
                  <c:v>149.69999999999999</c:v>
                </c:pt>
                <c:pt idx="3">
                  <c:v>150.69999999999999</c:v>
                </c:pt>
                <c:pt idx="4">
                  <c:v>152.5</c:v>
                </c:pt>
                <c:pt idx="5">
                  <c:v>152.69999999999999</c:v>
                </c:pt>
                <c:pt idx="6">
                  <c:v>153.69999999999999</c:v>
                </c:pt>
                <c:pt idx="7">
                  <c:v>155.6</c:v>
                </c:pt>
                <c:pt idx="8">
                  <c:v>157</c:v>
                </c:pt>
                <c:pt idx="9">
                  <c:v>157.9</c:v>
                </c:pt>
                <c:pt idx="10">
                  <c:v>158.1</c:v>
                </c:pt>
                <c:pt idx="11">
                  <c:v>158</c:v>
                </c:pt>
                <c:pt idx="12">
                  <c:v>157.9</c:v>
                </c:pt>
                <c:pt idx="13">
                  <c:v>158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551-41B1-AE79-5D1C560F0FF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overlap val="75"/>
        <c:axId val="737118368"/>
        <c:axId val="737111168"/>
      </c:barChart>
      <c:catAx>
        <c:axId val="7371183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737111168"/>
        <c:crosses val="autoZero"/>
        <c:auto val="1"/>
        <c:lblAlgn val="ctr"/>
        <c:lblOffset val="100"/>
        <c:noMultiLvlLbl val="0"/>
      </c:catAx>
      <c:valAx>
        <c:axId val="7371111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73711836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b="1"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ja-JP"/>
              <a:t>スマートフォンの保有状況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8.2025371828521446E-2"/>
          <c:y val="0.20106466073184151"/>
          <c:w val="0.88741907261592312"/>
          <c:h val="0.6033989050337780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'単位グラフ 2'!$B$9</c:f>
              <c:strCache>
                <c:ptCount val="1"/>
                <c:pt idx="0">
                  <c:v>スマートフォン</c:v>
                </c:pt>
              </c:strCache>
            </c:strRef>
          </c:tx>
          <c:spPr>
            <a:blipFill>
              <a:blip xmlns:r="http://schemas.openxmlformats.org/officeDocument/2006/relationships" r:embed="rId3"/>
              <a:stretch>
                <a:fillRect/>
              </a:stretch>
            </a:blipFill>
            <a:ln>
              <a:noFill/>
            </a:ln>
            <a:effectLst/>
          </c:spPr>
          <c:invertIfNegative val="0"/>
          <c:pictureOptions>
            <c:pictureFormat val="stackScale"/>
            <c:pictureStackUnit val="10"/>
          </c:pictureOptions>
          <c:cat>
            <c:strRef>
              <c:f>'単位グラフ 2'!$C$4:$P$4</c:f>
              <c:strCache>
                <c:ptCount val="14"/>
                <c:pt idx="0">
                  <c:v>2010年</c:v>
                </c:pt>
                <c:pt idx="1">
                  <c:v>2011年</c:v>
                </c:pt>
                <c:pt idx="2">
                  <c:v>2012年</c:v>
                </c:pt>
                <c:pt idx="3">
                  <c:v>2013年</c:v>
                </c:pt>
                <c:pt idx="4">
                  <c:v>2014年</c:v>
                </c:pt>
                <c:pt idx="5">
                  <c:v>2015年</c:v>
                </c:pt>
                <c:pt idx="6">
                  <c:v>2016年</c:v>
                </c:pt>
                <c:pt idx="7">
                  <c:v>2017年</c:v>
                </c:pt>
                <c:pt idx="8">
                  <c:v>2018年</c:v>
                </c:pt>
                <c:pt idx="9">
                  <c:v>2019年</c:v>
                </c:pt>
                <c:pt idx="10">
                  <c:v>2020年</c:v>
                </c:pt>
                <c:pt idx="11">
                  <c:v>2021年</c:v>
                </c:pt>
                <c:pt idx="12">
                  <c:v>2022年</c:v>
                </c:pt>
                <c:pt idx="13">
                  <c:v>2023年</c:v>
                </c:pt>
              </c:strCache>
            </c:strRef>
          </c:cat>
          <c:val>
            <c:numRef>
              <c:f>'単位グラフ 2'!$C$9:$P$9</c:f>
              <c:numCache>
                <c:formatCode>0.00</c:formatCode>
                <c:ptCount val="14"/>
                <c:pt idx="0">
                  <c:v>9.6977510337307766</c:v>
                </c:pt>
                <c:pt idx="1">
                  <c:v>29.311339696256201</c:v>
                </c:pt>
                <c:pt idx="2">
                  <c:v>49.493247824742838</c:v>
                </c:pt>
                <c:pt idx="3">
                  <c:v>62.571473092020511</c:v>
                </c:pt>
                <c:pt idx="4">
                  <c:v>64.207594979861199</c:v>
                </c:pt>
                <c:pt idx="5">
                  <c:v>72.034121104076704</c:v>
                </c:pt>
                <c:pt idx="6">
                  <c:v>71.761944418271213</c:v>
                </c:pt>
                <c:pt idx="7">
                  <c:v>75.101089821551852</c:v>
                </c:pt>
                <c:pt idx="8">
                  <c:v>79.160798083109484</c:v>
                </c:pt>
                <c:pt idx="9">
                  <c:v>83.4</c:v>
                </c:pt>
                <c:pt idx="10">
                  <c:v>86.8</c:v>
                </c:pt>
                <c:pt idx="11">
                  <c:v>88.6</c:v>
                </c:pt>
                <c:pt idx="12">
                  <c:v>90.1</c:v>
                </c:pt>
                <c:pt idx="13">
                  <c:v>90.6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CBB-470E-A4C6-E5B2647FFD0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-27"/>
        <c:axId val="1285307279"/>
        <c:axId val="1294897167"/>
      </c:barChart>
      <c:catAx>
        <c:axId val="128530727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294897167"/>
        <c:crosses val="autoZero"/>
        <c:auto val="1"/>
        <c:lblAlgn val="ctr"/>
        <c:lblOffset val="100"/>
        <c:noMultiLvlLbl val="0"/>
      </c:catAx>
      <c:valAx>
        <c:axId val="1294897167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/>
                  <a:t>％</a:t>
                </a:r>
              </a:p>
            </c:rich>
          </c:tx>
          <c:layout>
            <c:manualLayout>
              <c:xMode val="edge"/>
              <c:yMode val="edge"/>
              <c:x val="2.2222222222222223E-2"/>
              <c:y val="9.15430883639545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10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285307279"/>
        <c:crosses val="autoZero"/>
        <c:crossBetween val="between"/>
        <c:majorUnit val="20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bg1">
          <a:lumMod val="50000"/>
        </a:schemeClr>
      </a:solidFill>
      <a:round/>
    </a:ln>
    <a:effectLst/>
  </c:spPr>
  <c:txPr>
    <a:bodyPr/>
    <a:lstStyle/>
    <a:p>
      <a:pPr>
        <a:defRPr b="1">
          <a:solidFill>
            <a:sysClr val="windowText" lastClr="000000"/>
          </a:solidFill>
        </a:defRPr>
      </a:pPr>
      <a:endParaRPr lang="ja-JP"/>
    </a:p>
  </c:txPr>
  <c:printSettings>
    <c:headerFooter/>
    <c:pageMargins b="0.75" l="0.7" r="0.7" t="0.75" header="0.3" footer="0.3"/>
    <c:pageSetup/>
  </c:printSettings>
  <c:userShapes r:id="rId4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グラフの作成手順!$B$20</c:f>
              <c:strCache>
                <c:ptCount val="1"/>
                <c:pt idx="0">
                  <c:v>4月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グラフの作成手順!$A$22:$A$25</c:f>
              <c:strCache>
                <c:ptCount val="4"/>
                <c:pt idx="0">
                  <c:v>パソコン</c:v>
                </c:pt>
                <c:pt idx="1">
                  <c:v>家電</c:v>
                </c:pt>
                <c:pt idx="2">
                  <c:v>オーディオ</c:v>
                </c:pt>
                <c:pt idx="3">
                  <c:v>その他</c:v>
                </c:pt>
              </c:strCache>
            </c:strRef>
          </c:cat>
          <c:val>
            <c:numRef>
              <c:f>グラフの作成手順!$B$22:$B$25</c:f>
              <c:numCache>
                <c:formatCode>#,##0_);[Red]\(#,##0\)</c:formatCode>
                <c:ptCount val="4"/>
                <c:pt idx="0">
                  <c:v>3178</c:v>
                </c:pt>
                <c:pt idx="1">
                  <c:v>2917</c:v>
                </c:pt>
                <c:pt idx="2">
                  <c:v>2886</c:v>
                </c:pt>
                <c:pt idx="3">
                  <c:v>1606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810-4C25-8280-758930ED02A8}"/>
            </c:ext>
          </c:extLst>
        </c:ser>
        <c:ser>
          <c:idx val="1"/>
          <c:order val="1"/>
          <c:tx>
            <c:strRef>
              <c:f>グラフの作成手順!$C$20</c:f>
              <c:strCache>
                <c:ptCount val="1"/>
                <c:pt idx="0">
                  <c:v>5月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グラフの作成手順!$A$22:$A$25</c:f>
              <c:strCache>
                <c:ptCount val="4"/>
                <c:pt idx="0">
                  <c:v>パソコン</c:v>
                </c:pt>
                <c:pt idx="1">
                  <c:v>家電</c:v>
                </c:pt>
                <c:pt idx="2">
                  <c:v>オーディオ</c:v>
                </c:pt>
                <c:pt idx="3">
                  <c:v>その他</c:v>
                </c:pt>
              </c:strCache>
            </c:strRef>
          </c:cat>
          <c:val>
            <c:numRef>
              <c:f>グラフの作成手順!$C$22:$C$25</c:f>
              <c:numCache>
                <c:formatCode>#,##0_);[Red]\(#,##0\)</c:formatCode>
                <c:ptCount val="4"/>
                <c:pt idx="0">
                  <c:v>1768</c:v>
                </c:pt>
                <c:pt idx="1">
                  <c:v>1363</c:v>
                </c:pt>
                <c:pt idx="2">
                  <c:v>1307</c:v>
                </c:pt>
                <c:pt idx="3">
                  <c:v>1016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810-4C25-8280-758930ED02A8}"/>
            </c:ext>
          </c:extLst>
        </c:ser>
        <c:ser>
          <c:idx val="2"/>
          <c:order val="2"/>
          <c:tx>
            <c:strRef>
              <c:f>グラフの作成手順!$D$20</c:f>
              <c:strCache>
                <c:ptCount val="1"/>
                <c:pt idx="0">
                  <c:v>6月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グラフの作成手順!$A$22:$A$25</c:f>
              <c:strCache>
                <c:ptCount val="4"/>
                <c:pt idx="0">
                  <c:v>パソコン</c:v>
                </c:pt>
                <c:pt idx="1">
                  <c:v>家電</c:v>
                </c:pt>
                <c:pt idx="2">
                  <c:v>オーディオ</c:v>
                </c:pt>
                <c:pt idx="3">
                  <c:v>その他</c:v>
                </c:pt>
              </c:strCache>
            </c:strRef>
          </c:cat>
          <c:val>
            <c:numRef>
              <c:f>グラフの作成手順!$D$22:$D$25</c:f>
              <c:numCache>
                <c:formatCode>#,##0_);[Red]\(#,##0\)</c:formatCode>
                <c:ptCount val="4"/>
                <c:pt idx="0">
                  <c:v>1556</c:v>
                </c:pt>
                <c:pt idx="1">
                  <c:v>1288</c:v>
                </c:pt>
                <c:pt idx="2">
                  <c:v>2143</c:v>
                </c:pt>
                <c:pt idx="3">
                  <c:v>1610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810-4C25-8280-758930ED02A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25880280"/>
        <c:axId val="625884544"/>
      </c:barChart>
      <c:catAx>
        <c:axId val="6258802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25884544"/>
        <c:crosses val="autoZero"/>
        <c:auto val="1"/>
        <c:lblAlgn val="ctr"/>
        <c:lblOffset val="100"/>
        <c:noMultiLvlLbl val="0"/>
      </c:catAx>
      <c:valAx>
        <c:axId val="6258845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2588028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ja-JP"/>
              <a:t>スマートフォンの保有状況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8.2025371828521446E-2"/>
          <c:y val="0.20106466073184151"/>
          <c:w val="0.88741907261592312"/>
          <c:h val="0.6033989050337780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'単位グラフ 2'!$B$9</c:f>
              <c:strCache>
                <c:ptCount val="1"/>
                <c:pt idx="0">
                  <c:v>スマートフォン</c:v>
                </c:pt>
              </c:strCache>
            </c:strRef>
          </c:tx>
          <c:spPr>
            <a:blipFill>
              <a:blip xmlns:r="http://schemas.openxmlformats.org/officeDocument/2006/relationships" r:embed="rId3"/>
              <a:stretch>
                <a:fillRect/>
              </a:stretch>
            </a:blipFill>
            <a:ln>
              <a:noFill/>
            </a:ln>
            <a:effectLst/>
          </c:spPr>
          <c:invertIfNegative val="0"/>
          <c:pictureOptions>
            <c:pictureFormat val="stack"/>
          </c:pictureOptions>
          <c:cat>
            <c:strRef>
              <c:f>'単位グラフ 2'!$C$4:$P$4</c:f>
              <c:strCache>
                <c:ptCount val="14"/>
                <c:pt idx="0">
                  <c:v>2010年</c:v>
                </c:pt>
                <c:pt idx="1">
                  <c:v>2011年</c:v>
                </c:pt>
                <c:pt idx="2">
                  <c:v>2012年</c:v>
                </c:pt>
                <c:pt idx="3">
                  <c:v>2013年</c:v>
                </c:pt>
                <c:pt idx="4">
                  <c:v>2014年</c:v>
                </c:pt>
                <c:pt idx="5">
                  <c:v>2015年</c:v>
                </c:pt>
                <c:pt idx="6">
                  <c:v>2016年</c:v>
                </c:pt>
                <c:pt idx="7">
                  <c:v>2017年</c:v>
                </c:pt>
                <c:pt idx="8">
                  <c:v>2018年</c:v>
                </c:pt>
                <c:pt idx="9">
                  <c:v>2019年</c:v>
                </c:pt>
                <c:pt idx="10">
                  <c:v>2020年</c:v>
                </c:pt>
                <c:pt idx="11">
                  <c:v>2021年</c:v>
                </c:pt>
                <c:pt idx="12">
                  <c:v>2022年</c:v>
                </c:pt>
                <c:pt idx="13">
                  <c:v>2023年</c:v>
                </c:pt>
              </c:strCache>
            </c:strRef>
          </c:cat>
          <c:val>
            <c:numRef>
              <c:f>'単位グラフ 2'!$C$9:$P$9</c:f>
              <c:numCache>
                <c:formatCode>0.00</c:formatCode>
                <c:ptCount val="14"/>
                <c:pt idx="0">
                  <c:v>9.6977510337307766</c:v>
                </c:pt>
                <c:pt idx="1">
                  <c:v>29.311339696256201</c:v>
                </c:pt>
                <c:pt idx="2">
                  <c:v>49.493247824742838</c:v>
                </c:pt>
                <c:pt idx="3">
                  <c:v>62.571473092020511</c:v>
                </c:pt>
                <c:pt idx="4">
                  <c:v>64.207594979861199</c:v>
                </c:pt>
                <c:pt idx="5">
                  <c:v>72.034121104076704</c:v>
                </c:pt>
                <c:pt idx="6">
                  <c:v>71.761944418271213</c:v>
                </c:pt>
                <c:pt idx="7">
                  <c:v>75.101089821551852</c:v>
                </c:pt>
                <c:pt idx="8">
                  <c:v>79.160798083109484</c:v>
                </c:pt>
                <c:pt idx="9">
                  <c:v>83.4</c:v>
                </c:pt>
                <c:pt idx="10">
                  <c:v>86.8</c:v>
                </c:pt>
                <c:pt idx="11">
                  <c:v>88.6</c:v>
                </c:pt>
                <c:pt idx="12">
                  <c:v>90.1</c:v>
                </c:pt>
                <c:pt idx="13">
                  <c:v>90.6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509-4CBA-BEAD-496F8501A15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-27"/>
        <c:axId val="1285307279"/>
        <c:axId val="1294897167"/>
      </c:barChart>
      <c:catAx>
        <c:axId val="128530727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294897167"/>
        <c:crosses val="autoZero"/>
        <c:auto val="1"/>
        <c:lblAlgn val="ctr"/>
        <c:lblOffset val="100"/>
        <c:noMultiLvlLbl val="0"/>
      </c:catAx>
      <c:valAx>
        <c:axId val="1294897167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/>
                  <a:t>％</a:t>
                </a:r>
              </a:p>
            </c:rich>
          </c:tx>
          <c:layout>
            <c:manualLayout>
              <c:xMode val="edge"/>
              <c:yMode val="edge"/>
              <c:x val="2.2222222222222223E-2"/>
              <c:y val="9.15430883639545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10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285307279"/>
        <c:crosses val="autoZero"/>
        <c:crossBetween val="between"/>
        <c:majorUnit val="20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bg1">
          <a:lumMod val="50000"/>
        </a:schemeClr>
      </a:solidFill>
      <a:round/>
    </a:ln>
    <a:effectLst/>
  </c:spPr>
  <c:txPr>
    <a:bodyPr/>
    <a:lstStyle/>
    <a:p>
      <a:pPr>
        <a:defRPr b="1">
          <a:solidFill>
            <a:sysClr val="windowText" lastClr="000000"/>
          </a:solidFill>
        </a:defRPr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1"/>
          <c:order val="0"/>
          <c:tx>
            <c:strRef>
              <c:f>'横（項目）軸再定義'!$A$6</c:f>
              <c:strCache>
                <c:ptCount val="1"/>
                <c:pt idx="0">
                  <c:v>固定電話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numRef>
              <c:f>'横（項目）軸再定義'!$B$5:$K$5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'横（項目）軸再定義'!$B$6:$K$6</c:f>
              <c:numCache>
                <c:formatCode>0.0</c:formatCode>
                <c:ptCount val="10"/>
                <c:pt idx="0" formatCode="General">
                  <c:v>79.099999999999994</c:v>
                </c:pt>
                <c:pt idx="1">
                  <c:v>75.7</c:v>
                </c:pt>
                <c:pt idx="2">
                  <c:v>75.599999999999994</c:v>
                </c:pt>
                <c:pt idx="3">
                  <c:v>72.2</c:v>
                </c:pt>
                <c:pt idx="4">
                  <c:v>70.599999999999994</c:v>
                </c:pt>
                <c:pt idx="5">
                  <c:v>64.5</c:v>
                </c:pt>
                <c:pt idx="6">
                  <c:v>69</c:v>
                </c:pt>
                <c:pt idx="7">
                  <c:v>68.099999999999994</c:v>
                </c:pt>
                <c:pt idx="8">
                  <c:v>66.5</c:v>
                </c:pt>
                <c:pt idx="9">
                  <c:v>63.9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D9E-46DD-85A8-D1CBAD041102}"/>
            </c:ext>
          </c:extLst>
        </c:ser>
        <c:ser>
          <c:idx val="2"/>
          <c:order val="1"/>
          <c:tx>
            <c:strRef>
              <c:f>'横（項目）軸再定義'!$A$7</c:f>
              <c:strCache>
                <c:ptCount val="1"/>
                <c:pt idx="0">
                  <c:v>パソコン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numRef>
              <c:f>'横（項目）軸再定義'!$B$5:$K$5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'横（項目）軸再定義'!$B$7:$K$7</c:f>
              <c:numCache>
                <c:formatCode>0.0</c:formatCode>
                <c:ptCount val="10"/>
                <c:pt idx="0" formatCode="General">
                  <c:v>81.7</c:v>
                </c:pt>
                <c:pt idx="1">
                  <c:v>78</c:v>
                </c:pt>
                <c:pt idx="2">
                  <c:v>76.8</c:v>
                </c:pt>
                <c:pt idx="3">
                  <c:v>73</c:v>
                </c:pt>
                <c:pt idx="4">
                  <c:v>72.5</c:v>
                </c:pt>
                <c:pt idx="5">
                  <c:v>74</c:v>
                </c:pt>
                <c:pt idx="6">
                  <c:v>69.099999999999994</c:v>
                </c:pt>
                <c:pt idx="7">
                  <c:v>70.099999999999994</c:v>
                </c:pt>
                <c:pt idx="8">
                  <c:v>69.8</c:v>
                </c:pt>
                <c:pt idx="9">
                  <c:v>69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D9E-46DD-85A8-D1CBAD041102}"/>
            </c:ext>
          </c:extLst>
        </c:ser>
        <c:ser>
          <c:idx val="3"/>
          <c:order val="2"/>
          <c:tx>
            <c:strRef>
              <c:f>'横（項目）軸再定義'!$A$8</c:f>
              <c:strCache>
                <c:ptCount val="1"/>
                <c:pt idx="0">
                  <c:v>スマートフォン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cat>
            <c:numRef>
              <c:f>'横（項目）軸再定義'!$B$5:$K$5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'横（項目）軸再定義'!$B$8:$K$8</c:f>
              <c:numCache>
                <c:formatCode>0.0</c:formatCode>
                <c:ptCount val="10"/>
                <c:pt idx="0" formatCode="General">
                  <c:v>62.6</c:v>
                </c:pt>
                <c:pt idx="1">
                  <c:v>64.2</c:v>
                </c:pt>
                <c:pt idx="2">
                  <c:v>72</c:v>
                </c:pt>
                <c:pt idx="3">
                  <c:v>71.8</c:v>
                </c:pt>
                <c:pt idx="4">
                  <c:v>75.099999999999994</c:v>
                </c:pt>
                <c:pt idx="5">
                  <c:v>79.2</c:v>
                </c:pt>
                <c:pt idx="6">
                  <c:v>83.4</c:v>
                </c:pt>
                <c:pt idx="7">
                  <c:v>86.8</c:v>
                </c:pt>
                <c:pt idx="8">
                  <c:v>88.6</c:v>
                </c:pt>
                <c:pt idx="9">
                  <c:v>90.1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3D9E-46DD-85A8-D1CBAD041102}"/>
            </c:ext>
          </c:extLst>
        </c:ser>
        <c:ser>
          <c:idx val="4"/>
          <c:order val="3"/>
          <c:tx>
            <c:strRef>
              <c:f>'横（項目）軸再定義'!$A$9</c:f>
              <c:strCache>
                <c:ptCount val="1"/>
                <c:pt idx="0">
                  <c:v>モバイル端末全体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cat>
            <c:numRef>
              <c:f>'横（項目）軸再定義'!$B$5:$K$5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'横（項目）軸再定義'!$B$9:$K$9</c:f>
              <c:numCache>
                <c:formatCode>0.0</c:formatCode>
                <c:ptCount val="10"/>
                <c:pt idx="0" formatCode="General">
                  <c:v>94.8</c:v>
                </c:pt>
                <c:pt idx="1">
                  <c:v>94.6</c:v>
                </c:pt>
                <c:pt idx="2">
                  <c:v>95.8</c:v>
                </c:pt>
                <c:pt idx="3">
                  <c:v>94.7</c:v>
                </c:pt>
                <c:pt idx="4">
                  <c:v>94.8</c:v>
                </c:pt>
                <c:pt idx="5">
                  <c:v>95.7</c:v>
                </c:pt>
                <c:pt idx="6">
                  <c:v>96.1</c:v>
                </c:pt>
                <c:pt idx="7">
                  <c:v>96.8</c:v>
                </c:pt>
                <c:pt idx="8">
                  <c:v>97.3</c:v>
                </c:pt>
                <c:pt idx="9">
                  <c:v>97.5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3D9E-46DD-85A8-D1CBAD041102}"/>
            </c:ext>
          </c:extLst>
        </c:ser>
        <c:ser>
          <c:idx val="5"/>
          <c:order val="4"/>
          <c:tx>
            <c:strRef>
              <c:f>'横（項目）軸再定義'!$A$10</c:f>
              <c:strCache>
                <c:ptCount val="1"/>
                <c:pt idx="0">
                  <c:v>タブレット型端末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cat>
            <c:numRef>
              <c:f>'横（項目）軸再定義'!$B$5:$K$5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'横（項目）軸再定義'!$B$10:$K$10</c:f>
              <c:numCache>
                <c:formatCode>0.0</c:formatCode>
                <c:ptCount val="10"/>
                <c:pt idx="0" formatCode="General">
                  <c:v>21.9</c:v>
                </c:pt>
                <c:pt idx="1">
                  <c:v>26.3</c:v>
                </c:pt>
                <c:pt idx="2">
                  <c:v>33.299999999999997</c:v>
                </c:pt>
                <c:pt idx="3">
                  <c:v>34.4</c:v>
                </c:pt>
                <c:pt idx="4">
                  <c:v>36.4</c:v>
                </c:pt>
                <c:pt idx="5">
                  <c:v>40.1</c:v>
                </c:pt>
                <c:pt idx="6">
                  <c:v>37.4</c:v>
                </c:pt>
                <c:pt idx="7">
                  <c:v>38.700000000000003</c:v>
                </c:pt>
                <c:pt idx="8">
                  <c:v>39.4</c:v>
                </c:pt>
                <c:pt idx="9">
                  <c:v>40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3D9E-46DD-85A8-D1CBAD04110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08751263"/>
        <c:axId val="1276876624"/>
      </c:lineChart>
      <c:catAx>
        <c:axId val="110875126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276876624"/>
        <c:crosses val="autoZero"/>
        <c:auto val="1"/>
        <c:lblAlgn val="ctr"/>
        <c:lblOffset val="100"/>
        <c:noMultiLvlLbl val="0"/>
      </c:catAx>
      <c:valAx>
        <c:axId val="12768766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10875126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'横（項目）軸再定義'!$A$5</c:f>
              <c:strCache>
                <c:ptCount val="1"/>
                <c:pt idx="0">
                  <c:v>西暦年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val>
            <c:numRef>
              <c:f>'横（項目）軸再定義'!$B$5:$K$5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8B4-4781-BA24-4B951C5CF819}"/>
            </c:ext>
          </c:extLst>
        </c:ser>
        <c:ser>
          <c:idx val="1"/>
          <c:order val="1"/>
          <c:tx>
            <c:strRef>
              <c:f>'横（項目）軸再定義'!$A$6</c:f>
              <c:strCache>
                <c:ptCount val="1"/>
                <c:pt idx="0">
                  <c:v>固定電話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val>
            <c:numRef>
              <c:f>'横（項目）軸再定義'!$B$6:$K$6</c:f>
              <c:numCache>
                <c:formatCode>0.0</c:formatCode>
                <c:ptCount val="10"/>
                <c:pt idx="0" formatCode="General">
                  <c:v>79.099999999999994</c:v>
                </c:pt>
                <c:pt idx="1">
                  <c:v>75.7</c:v>
                </c:pt>
                <c:pt idx="2">
                  <c:v>75.599999999999994</c:v>
                </c:pt>
                <c:pt idx="3">
                  <c:v>72.2</c:v>
                </c:pt>
                <c:pt idx="4">
                  <c:v>70.599999999999994</c:v>
                </c:pt>
                <c:pt idx="5">
                  <c:v>64.5</c:v>
                </c:pt>
                <c:pt idx="6">
                  <c:v>69</c:v>
                </c:pt>
                <c:pt idx="7">
                  <c:v>68.099999999999994</c:v>
                </c:pt>
                <c:pt idx="8">
                  <c:v>66.5</c:v>
                </c:pt>
                <c:pt idx="9">
                  <c:v>63.9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8B4-4781-BA24-4B951C5CF819}"/>
            </c:ext>
          </c:extLst>
        </c:ser>
        <c:ser>
          <c:idx val="2"/>
          <c:order val="2"/>
          <c:tx>
            <c:strRef>
              <c:f>'横（項目）軸再定義'!$A$7</c:f>
              <c:strCache>
                <c:ptCount val="1"/>
                <c:pt idx="0">
                  <c:v>パソコン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val>
            <c:numRef>
              <c:f>'横（項目）軸再定義'!$B$7:$K$7</c:f>
              <c:numCache>
                <c:formatCode>0.0</c:formatCode>
                <c:ptCount val="10"/>
                <c:pt idx="0" formatCode="General">
                  <c:v>81.7</c:v>
                </c:pt>
                <c:pt idx="1">
                  <c:v>78</c:v>
                </c:pt>
                <c:pt idx="2">
                  <c:v>76.8</c:v>
                </c:pt>
                <c:pt idx="3">
                  <c:v>73</c:v>
                </c:pt>
                <c:pt idx="4">
                  <c:v>72.5</c:v>
                </c:pt>
                <c:pt idx="5">
                  <c:v>74</c:v>
                </c:pt>
                <c:pt idx="6">
                  <c:v>69.099999999999994</c:v>
                </c:pt>
                <c:pt idx="7">
                  <c:v>70.099999999999994</c:v>
                </c:pt>
                <c:pt idx="8">
                  <c:v>69.8</c:v>
                </c:pt>
                <c:pt idx="9">
                  <c:v>69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8B4-4781-BA24-4B951C5CF819}"/>
            </c:ext>
          </c:extLst>
        </c:ser>
        <c:ser>
          <c:idx val="3"/>
          <c:order val="3"/>
          <c:tx>
            <c:strRef>
              <c:f>'横（項目）軸再定義'!$A$8</c:f>
              <c:strCache>
                <c:ptCount val="1"/>
                <c:pt idx="0">
                  <c:v>スマートフォン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val>
            <c:numRef>
              <c:f>'横（項目）軸再定義'!$B$8:$K$8</c:f>
              <c:numCache>
                <c:formatCode>0.0</c:formatCode>
                <c:ptCount val="10"/>
                <c:pt idx="0" formatCode="General">
                  <c:v>62.6</c:v>
                </c:pt>
                <c:pt idx="1">
                  <c:v>64.2</c:v>
                </c:pt>
                <c:pt idx="2">
                  <c:v>72</c:v>
                </c:pt>
                <c:pt idx="3">
                  <c:v>71.8</c:v>
                </c:pt>
                <c:pt idx="4">
                  <c:v>75.099999999999994</c:v>
                </c:pt>
                <c:pt idx="5">
                  <c:v>79.2</c:v>
                </c:pt>
                <c:pt idx="6">
                  <c:v>83.4</c:v>
                </c:pt>
                <c:pt idx="7">
                  <c:v>86.8</c:v>
                </c:pt>
                <c:pt idx="8">
                  <c:v>88.6</c:v>
                </c:pt>
                <c:pt idx="9">
                  <c:v>90.1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38B4-4781-BA24-4B951C5CF819}"/>
            </c:ext>
          </c:extLst>
        </c:ser>
        <c:ser>
          <c:idx val="4"/>
          <c:order val="4"/>
          <c:tx>
            <c:strRef>
              <c:f>'横（項目）軸再定義'!$A$9</c:f>
              <c:strCache>
                <c:ptCount val="1"/>
                <c:pt idx="0">
                  <c:v>モバイル端末全体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val>
            <c:numRef>
              <c:f>'横（項目）軸再定義'!$B$9:$K$9</c:f>
              <c:numCache>
                <c:formatCode>0.0</c:formatCode>
                <c:ptCount val="10"/>
                <c:pt idx="0" formatCode="General">
                  <c:v>94.8</c:v>
                </c:pt>
                <c:pt idx="1">
                  <c:v>94.6</c:v>
                </c:pt>
                <c:pt idx="2">
                  <c:v>95.8</c:v>
                </c:pt>
                <c:pt idx="3">
                  <c:v>94.7</c:v>
                </c:pt>
                <c:pt idx="4">
                  <c:v>94.8</c:v>
                </c:pt>
                <c:pt idx="5">
                  <c:v>95.7</c:v>
                </c:pt>
                <c:pt idx="6">
                  <c:v>96.1</c:v>
                </c:pt>
                <c:pt idx="7">
                  <c:v>96.8</c:v>
                </c:pt>
                <c:pt idx="8">
                  <c:v>97.3</c:v>
                </c:pt>
                <c:pt idx="9">
                  <c:v>97.5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38B4-4781-BA24-4B951C5CF819}"/>
            </c:ext>
          </c:extLst>
        </c:ser>
        <c:ser>
          <c:idx val="5"/>
          <c:order val="5"/>
          <c:tx>
            <c:strRef>
              <c:f>'横（項目）軸再定義'!$A$10</c:f>
              <c:strCache>
                <c:ptCount val="1"/>
                <c:pt idx="0">
                  <c:v>タブレット型端末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val>
            <c:numRef>
              <c:f>'横（項目）軸再定義'!$B$10:$K$10</c:f>
              <c:numCache>
                <c:formatCode>0.0</c:formatCode>
                <c:ptCount val="10"/>
                <c:pt idx="0" formatCode="General">
                  <c:v>21.9</c:v>
                </c:pt>
                <c:pt idx="1">
                  <c:v>26.3</c:v>
                </c:pt>
                <c:pt idx="2">
                  <c:v>33.299999999999997</c:v>
                </c:pt>
                <c:pt idx="3">
                  <c:v>34.4</c:v>
                </c:pt>
                <c:pt idx="4">
                  <c:v>36.4</c:v>
                </c:pt>
                <c:pt idx="5">
                  <c:v>40.1</c:v>
                </c:pt>
                <c:pt idx="6">
                  <c:v>37.4</c:v>
                </c:pt>
                <c:pt idx="7">
                  <c:v>38.700000000000003</c:v>
                </c:pt>
                <c:pt idx="8">
                  <c:v>39.4</c:v>
                </c:pt>
                <c:pt idx="9">
                  <c:v>40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38B4-4781-BA24-4B951C5CF81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08774303"/>
        <c:axId val="1276928704"/>
      </c:lineChart>
      <c:catAx>
        <c:axId val="1108774303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276928704"/>
        <c:crosses val="autoZero"/>
        <c:auto val="1"/>
        <c:lblAlgn val="ctr"/>
        <c:lblOffset val="100"/>
        <c:noMultiLvlLbl val="0"/>
      </c:catAx>
      <c:valAx>
        <c:axId val="12769287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10877430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95000"/>
                    <a:lumOff val="5000"/>
                  </a:schemeClr>
                </a:solidFill>
                <a:latin typeface="Yu Gothic UI" panose="020B0500000000000000" pitchFamily="50" charset="-128"/>
                <a:ea typeface="Yu Gothic UI" panose="020B0500000000000000" pitchFamily="50" charset="-128"/>
                <a:cs typeface="+mn-cs"/>
              </a:defRPr>
            </a:pPr>
            <a:r>
              <a:rPr lang="ja-JP"/>
              <a:t>出生数及び合計特殊出生率の年次推移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95000"/>
                  <a:lumOff val="5000"/>
                </a:schemeClr>
              </a:solidFill>
              <a:latin typeface="Yu Gothic UI" panose="020B0500000000000000" pitchFamily="50" charset="-128"/>
              <a:ea typeface="Yu Gothic UI" panose="020B0500000000000000" pitchFamily="50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8.0300560246943112E-2"/>
          <c:y val="0.174678583694412"/>
          <c:w val="0.82625625103547817"/>
          <c:h val="0.70182161438791624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グラフ要素!$B$5</c:f>
              <c:strCache>
                <c:ptCount val="1"/>
                <c:pt idx="0">
                  <c:v>出生数（人）</c:v>
                </c:pt>
              </c:strCache>
            </c:strRef>
          </c:tx>
          <c:spPr>
            <a:solidFill>
              <a:schemeClr val="accent5">
                <a:lumMod val="40000"/>
                <a:lumOff val="60000"/>
              </a:schemeClr>
            </a:solidFill>
            <a:ln w="1270">
              <a:noFill/>
            </a:ln>
            <a:effectLst/>
          </c:spPr>
          <c:invertIfNegative val="0"/>
          <c:dPt>
            <c:idx val="2"/>
            <c:invertIfNegative val="0"/>
            <c:bubble3D val="0"/>
            <c:spPr>
              <a:solidFill>
                <a:schemeClr val="accent5">
                  <a:lumMod val="40000"/>
                  <a:lumOff val="60000"/>
                </a:schemeClr>
              </a:solidFill>
              <a:ln w="127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1997-4094-9016-EA30EB789A19}"/>
              </c:ext>
            </c:extLst>
          </c:dPt>
          <c:dPt>
            <c:idx val="19"/>
            <c:invertIfNegative val="0"/>
            <c:bubble3D val="0"/>
            <c:spPr>
              <a:solidFill>
                <a:schemeClr val="accent5">
                  <a:lumMod val="40000"/>
                  <a:lumOff val="60000"/>
                </a:schemeClr>
              </a:solidFill>
              <a:ln w="127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1997-4094-9016-EA30EB789A19}"/>
              </c:ext>
            </c:extLst>
          </c:dPt>
          <c:dPt>
            <c:idx val="26"/>
            <c:invertIfNegative val="0"/>
            <c:bubble3D val="0"/>
            <c:spPr>
              <a:solidFill>
                <a:schemeClr val="accent5">
                  <a:lumMod val="40000"/>
                  <a:lumOff val="60000"/>
                </a:schemeClr>
              </a:solidFill>
              <a:ln w="127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1997-4094-9016-EA30EB789A19}"/>
              </c:ext>
            </c:extLst>
          </c:dPt>
          <c:dPt>
            <c:idx val="70"/>
            <c:invertIfNegative val="0"/>
            <c:bubble3D val="0"/>
            <c:spPr>
              <a:solidFill>
                <a:schemeClr val="accent5">
                  <a:lumMod val="40000"/>
                  <a:lumOff val="60000"/>
                </a:schemeClr>
              </a:solidFill>
              <a:ln w="127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1997-4094-9016-EA30EB789A19}"/>
              </c:ext>
            </c:extLst>
          </c:dPt>
          <c:dLbls>
            <c:numFmt formatCode="#,##0.0_);[Red]\(#,##0.0\)" sourceLinked="0"/>
            <c:spPr>
              <a:solidFill>
                <a:schemeClr val="bg1"/>
              </a:solidFill>
              <a:ln>
                <a:solidFill>
                  <a:schemeClr val="bg1">
                    <a:lumMod val="50000"/>
                  </a:schemeClr>
                </a:solidFill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95000"/>
                        <a:lumOff val="5000"/>
                      </a:schemeClr>
                    </a:solidFill>
                    <a:latin typeface="Yu Gothic UI" panose="020B0500000000000000" pitchFamily="50" charset="-128"/>
                    <a:ea typeface="Yu Gothic UI" panose="020B0500000000000000" pitchFamily="50" charset="-128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グラフ要素!$A$6:$A$22</c:f>
              <c:numCache>
                <c:formatCode>General</c:formatCode>
                <c:ptCount val="17"/>
                <c:pt idx="0">
                  <c:v>1949</c:v>
                </c:pt>
                <c:pt idx="1">
                  <c:v>1955</c:v>
                </c:pt>
                <c:pt idx="2">
                  <c:v>1960</c:v>
                </c:pt>
                <c:pt idx="3">
                  <c:v>1965</c:v>
                </c:pt>
                <c:pt idx="4">
                  <c:v>1973</c:v>
                </c:pt>
                <c:pt idx="5">
                  <c:v>1975</c:v>
                </c:pt>
                <c:pt idx="6">
                  <c:v>1980</c:v>
                </c:pt>
                <c:pt idx="7">
                  <c:v>1985</c:v>
                </c:pt>
                <c:pt idx="8">
                  <c:v>1990</c:v>
                </c:pt>
                <c:pt idx="9">
                  <c:v>1995</c:v>
                </c:pt>
                <c:pt idx="10">
                  <c:v>2000</c:v>
                </c:pt>
                <c:pt idx="11">
                  <c:v>2005</c:v>
                </c:pt>
                <c:pt idx="12">
                  <c:v>2010</c:v>
                </c:pt>
                <c:pt idx="13">
                  <c:v>2015</c:v>
                </c:pt>
                <c:pt idx="14">
                  <c:v>2020</c:v>
                </c:pt>
                <c:pt idx="15">
                  <c:v>2022</c:v>
                </c:pt>
                <c:pt idx="16">
                  <c:v>2023</c:v>
                </c:pt>
              </c:numCache>
            </c:numRef>
          </c:cat>
          <c:val>
            <c:numRef>
              <c:f>グラフ要素!$B$6:$B$22</c:f>
              <c:numCache>
                <c:formatCode>#,##0</c:formatCode>
                <c:ptCount val="17"/>
                <c:pt idx="0">
                  <c:v>2696640</c:v>
                </c:pt>
                <c:pt idx="1">
                  <c:v>1730690</c:v>
                </c:pt>
                <c:pt idx="2">
                  <c:v>1606040</c:v>
                </c:pt>
                <c:pt idx="3">
                  <c:v>1823700</c:v>
                </c:pt>
                <c:pt idx="4">
                  <c:v>2091980</c:v>
                </c:pt>
                <c:pt idx="5">
                  <c:v>1901440</c:v>
                </c:pt>
                <c:pt idx="6">
                  <c:v>1576890</c:v>
                </c:pt>
                <c:pt idx="7">
                  <c:v>1431580</c:v>
                </c:pt>
                <c:pt idx="8">
                  <c:v>1221590</c:v>
                </c:pt>
                <c:pt idx="9">
                  <c:v>1187060</c:v>
                </c:pt>
                <c:pt idx="10">
                  <c:v>1190550</c:v>
                </c:pt>
                <c:pt idx="11">
                  <c:v>1062530</c:v>
                </c:pt>
                <c:pt idx="12">
                  <c:v>1071300</c:v>
                </c:pt>
                <c:pt idx="13">
                  <c:v>1005680</c:v>
                </c:pt>
                <c:pt idx="14">
                  <c:v>840835</c:v>
                </c:pt>
                <c:pt idx="15" formatCode="#,##0_);[Red]\(#,##0\)">
                  <c:v>770747</c:v>
                </c:pt>
                <c:pt idx="16" formatCode="#,##0_);[Red]\(#,##0\)">
                  <c:v>727277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1997-4094-9016-EA30EB789A1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axId val="747087519"/>
        <c:axId val="750793455"/>
      </c:barChart>
      <c:lineChart>
        <c:grouping val="standard"/>
        <c:varyColors val="0"/>
        <c:ser>
          <c:idx val="2"/>
          <c:order val="1"/>
          <c:tx>
            <c:strRef>
              <c:f>グラフ要素!$C$5</c:f>
              <c:strCache>
                <c:ptCount val="1"/>
                <c:pt idx="0">
                  <c:v>合計特殊出生率</c:v>
                </c:pt>
              </c:strCache>
            </c:strRef>
          </c:tx>
          <c:spPr>
            <a:ln w="28575" cap="rnd">
              <a:solidFill>
                <a:srgbClr val="C00000"/>
              </a:solidFill>
              <a:round/>
            </a:ln>
            <a:effectLst/>
          </c:spPr>
          <c:marker>
            <c:symbol val="circle"/>
            <c:size val="7"/>
            <c:spPr>
              <a:solidFill>
                <a:srgbClr val="C00000"/>
              </a:solidFill>
              <a:ln w="9525">
                <a:noFill/>
              </a:ln>
              <a:effectLst/>
            </c:spPr>
          </c:marker>
          <c:dPt>
            <c:idx val="2"/>
            <c:marker>
              <c:symbol val="circle"/>
              <c:size val="7"/>
              <c:spPr>
                <a:solidFill>
                  <a:srgbClr val="C00000"/>
                </a:solidFill>
                <a:ln w="9525">
                  <a:noFill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9-1997-4094-9016-EA30EB789A19}"/>
              </c:ext>
            </c:extLst>
          </c:dPt>
          <c:dPt>
            <c:idx val="19"/>
            <c:marker>
              <c:symbol val="circle"/>
              <c:size val="7"/>
              <c:spPr>
                <a:solidFill>
                  <a:srgbClr val="C00000"/>
                </a:solidFill>
                <a:ln w="9525">
                  <a:noFill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A-1997-4094-9016-EA30EB789A19}"/>
              </c:ext>
            </c:extLst>
          </c:dPt>
          <c:dPt>
            <c:idx val="26"/>
            <c:marker>
              <c:symbol val="circle"/>
              <c:size val="7"/>
              <c:spPr>
                <a:solidFill>
                  <a:srgbClr val="C00000"/>
                </a:solidFill>
                <a:ln w="9525">
                  <a:noFill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B-1997-4094-9016-EA30EB789A19}"/>
              </c:ext>
            </c:extLst>
          </c:dPt>
          <c:dPt>
            <c:idx val="70"/>
            <c:marker>
              <c:symbol val="circle"/>
              <c:size val="7"/>
              <c:spPr>
                <a:solidFill>
                  <a:srgbClr val="C00000"/>
                </a:solidFill>
                <a:ln w="9525">
                  <a:noFill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C-1997-4094-9016-EA30EB789A19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95000"/>
                        <a:lumOff val="5000"/>
                      </a:schemeClr>
                    </a:solidFill>
                    <a:latin typeface="Yu Gothic UI" panose="020B0500000000000000" pitchFamily="50" charset="-128"/>
                    <a:ea typeface="Yu Gothic UI" panose="020B0500000000000000" pitchFamily="50" charset="-128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グラフ要素!$A$6:$A$22</c:f>
              <c:numCache>
                <c:formatCode>General</c:formatCode>
                <c:ptCount val="17"/>
                <c:pt idx="0">
                  <c:v>1949</c:v>
                </c:pt>
                <c:pt idx="1">
                  <c:v>1955</c:v>
                </c:pt>
                <c:pt idx="2">
                  <c:v>1960</c:v>
                </c:pt>
                <c:pt idx="3">
                  <c:v>1965</c:v>
                </c:pt>
                <c:pt idx="4">
                  <c:v>1973</c:v>
                </c:pt>
                <c:pt idx="5">
                  <c:v>1975</c:v>
                </c:pt>
                <c:pt idx="6">
                  <c:v>1980</c:v>
                </c:pt>
                <c:pt idx="7">
                  <c:v>1985</c:v>
                </c:pt>
                <c:pt idx="8">
                  <c:v>1990</c:v>
                </c:pt>
                <c:pt idx="9">
                  <c:v>1995</c:v>
                </c:pt>
                <c:pt idx="10">
                  <c:v>2000</c:v>
                </c:pt>
                <c:pt idx="11">
                  <c:v>2005</c:v>
                </c:pt>
                <c:pt idx="12">
                  <c:v>2010</c:v>
                </c:pt>
                <c:pt idx="13">
                  <c:v>2015</c:v>
                </c:pt>
                <c:pt idx="14">
                  <c:v>2020</c:v>
                </c:pt>
                <c:pt idx="15">
                  <c:v>2022</c:v>
                </c:pt>
                <c:pt idx="16">
                  <c:v>2023</c:v>
                </c:pt>
              </c:numCache>
            </c:numRef>
          </c:cat>
          <c:val>
            <c:numRef>
              <c:f>グラフ要素!$C$6:$C$22</c:f>
              <c:numCache>
                <c:formatCode>0.00</c:formatCode>
                <c:ptCount val="17"/>
                <c:pt idx="0">
                  <c:v>4.32</c:v>
                </c:pt>
                <c:pt idx="1">
                  <c:v>2.37</c:v>
                </c:pt>
                <c:pt idx="2">
                  <c:v>2</c:v>
                </c:pt>
                <c:pt idx="3">
                  <c:v>2.14</c:v>
                </c:pt>
                <c:pt idx="4">
                  <c:v>2.14</c:v>
                </c:pt>
                <c:pt idx="5">
                  <c:v>1.91</c:v>
                </c:pt>
                <c:pt idx="6">
                  <c:v>1.75</c:v>
                </c:pt>
                <c:pt idx="7">
                  <c:v>1.76</c:v>
                </c:pt>
                <c:pt idx="8">
                  <c:v>1.54</c:v>
                </c:pt>
                <c:pt idx="9">
                  <c:v>1.42</c:v>
                </c:pt>
                <c:pt idx="10">
                  <c:v>1.36</c:v>
                </c:pt>
                <c:pt idx="11">
                  <c:v>1.26</c:v>
                </c:pt>
                <c:pt idx="12">
                  <c:v>1.39</c:v>
                </c:pt>
                <c:pt idx="13">
                  <c:v>1.45</c:v>
                </c:pt>
                <c:pt idx="14">
                  <c:v>1.33</c:v>
                </c:pt>
                <c:pt idx="15" formatCode="General">
                  <c:v>1.26</c:v>
                </c:pt>
                <c:pt idx="16">
                  <c:v>1.2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D-1997-4094-9016-EA30EB789A1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47085519"/>
        <c:axId val="750799279"/>
      </c:lineChart>
      <c:catAx>
        <c:axId val="747087519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95000"/>
                        <a:lumOff val="5000"/>
                      </a:schemeClr>
                    </a:solidFill>
                    <a:latin typeface="Yu Gothic UI" panose="020B0500000000000000" pitchFamily="50" charset="-128"/>
                    <a:ea typeface="Yu Gothic UI" panose="020B0500000000000000" pitchFamily="50" charset="-128"/>
                    <a:cs typeface="+mn-cs"/>
                  </a:defRPr>
                </a:pPr>
                <a:r>
                  <a:rPr lang="ja-JP"/>
                  <a:t>（年）</a:t>
                </a:r>
              </a:p>
            </c:rich>
          </c:tx>
          <c:layout>
            <c:manualLayout>
              <c:xMode val="edge"/>
              <c:yMode val="edge"/>
              <c:x val="0.46323395077455026"/>
              <c:y val="0.92633206693906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95000"/>
                      <a:lumOff val="5000"/>
                    </a:schemeClr>
                  </a:solidFill>
                  <a:latin typeface="Yu Gothic UI" panose="020B0500000000000000" pitchFamily="50" charset="-128"/>
                  <a:ea typeface="Yu Gothic UI" panose="020B0500000000000000" pitchFamily="50" charset="-128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95000"/>
                    <a:lumOff val="5000"/>
                  </a:schemeClr>
                </a:solidFill>
                <a:latin typeface="Yu Gothic UI" panose="020B0500000000000000" pitchFamily="50" charset="-128"/>
                <a:ea typeface="Yu Gothic UI" panose="020B0500000000000000" pitchFamily="50" charset="-128"/>
                <a:cs typeface="+mn-cs"/>
              </a:defRPr>
            </a:pPr>
            <a:endParaRPr lang="ja-JP"/>
          </a:p>
        </c:txPr>
        <c:crossAx val="750793455"/>
        <c:crosses val="autoZero"/>
        <c:auto val="1"/>
        <c:lblAlgn val="ctr"/>
        <c:lblOffset val="100"/>
        <c:noMultiLvlLbl val="0"/>
      </c:catAx>
      <c:valAx>
        <c:axId val="75079345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eaVert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95000"/>
                        <a:lumOff val="5000"/>
                      </a:schemeClr>
                    </a:solidFill>
                    <a:latin typeface="Yu Gothic UI" panose="020B0500000000000000" pitchFamily="50" charset="-128"/>
                    <a:ea typeface="Yu Gothic UI" panose="020B0500000000000000" pitchFamily="50" charset="-128"/>
                    <a:cs typeface="+mn-cs"/>
                  </a:defRPr>
                </a:pPr>
                <a:r>
                  <a:rPr lang="ja-JP"/>
                  <a:t>出生数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eaVert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95000"/>
                      <a:lumOff val="5000"/>
                    </a:schemeClr>
                  </a:solidFill>
                  <a:latin typeface="Yu Gothic UI" panose="020B0500000000000000" pitchFamily="50" charset="-128"/>
                  <a:ea typeface="Yu Gothic UI" panose="020B0500000000000000" pitchFamily="50" charset="-128"/>
                  <a:cs typeface="+mn-cs"/>
                </a:defRPr>
              </a:pPr>
              <a:endParaRPr lang="ja-JP"/>
            </a:p>
          </c:txPr>
        </c:title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95000"/>
                    <a:lumOff val="5000"/>
                  </a:schemeClr>
                </a:solidFill>
                <a:latin typeface="Yu Gothic UI" panose="020B0500000000000000" pitchFamily="50" charset="-128"/>
                <a:ea typeface="Yu Gothic UI" panose="020B0500000000000000" pitchFamily="50" charset="-128"/>
                <a:cs typeface="+mn-cs"/>
              </a:defRPr>
            </a:pPr>
            <a:endParaRPr lang="ja-JP"/>
          </a:p>
        </c:txPr>
        <c:crossAx val="747087519"/>
        <c:crosses val="autoZero"/>
        <c:crossBetween val="between"/>
        <c:dispUnits>
          <c:builtInUnit val="tenThousands"/>
          <c:dispUnitsLbl>
            <c:layout>
              <c:manualLayout>
                <c:xMode val="edge"/>
                <c:yMode val="edge"/>
                <c:x val="1.9070319425347707E-2"/>
                <c:y val="0.10198154590133872"/>
              </c:manualLayout>
            </c:layout>
            <c:tx>
              <c:rich>
                <a:bodyPr rot="0" spcFirstLastPara="1" vertOverflow="ellipsis" wrap="square" anchor="ctr" anchorCtr="1"/>
                <a:lstStyle/>
                <a:p>
                  <a:pPr>
                    <a:defRPr sz="1000" b="0" i="0" u="none" strike="noStrike" kern="1200" baseline="0">
                      <a:solidFill>
                        <a:schemeClr val="tx1">
                          <a:lumMod val="95000"/>
                          <a:lumOff val="5000"/>
                        </a:schemeClr>
                      </a:solidFill>
                      <a:latin typeface="Yu Gothic UI" panose="020B0500000000000000" pitchFamily="50" charset="-128"/>
                      <a:ea typeface="Yu Gothic UI" panose="020B0500000000000000" pitchFamily="50" charset="-128"/>
                      <a:cs typeface="+mn-cs"/>
                    </a:defRPr>
                  </a:pPr>
                  <a:r>
                    <a:rPr lang="ja-JP"/>
                    <a:t>（万人）</a:t>
                  </a:r>
                </a:p>
              </c:rich>
            </c:tx>
            <c:spPr>
              <a:noFill/>
              <a:ln>
                <a:noFill/>
              </a:ln>
              <a:effectLst/>
            </c:spPr>
            <c:txPr>
              <a:bodyPr rot="0" spcFirstLastPara="1" vertOverflow="ellipsis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95000"/>
                        <a:lumOff val="5000"/>
                      </a:schemeClr>
                    </a:solidFill>
                    <a:latin typeface="Yu Gothic UI" panose="020B0500000000000000" pitchFamily="50" charset="-128"/>
                    <a:ea typeface="Yu Gothic UI" panose="020B0500000000000000" pitchFamily="50" charset="-128"/>
                    <a:cs typeface="+mn-cs"/>
                  </a:defRPr>
                </a:pPr>
                <a:endParaRPr lang="ja-JP"/>
              </a:p>
            </c:txPr>
          </c:dispUnitsLbl>
        </c:dispUnits>
      </c:valAx>
      <c:valAx>
        <c:axId val="750799279"/>
        <c:scaling>
          <c:orientation val="minMax"/>
        </c:scaling>
        <c:delete val="0"/>
        <c:axPos val="r"/>
        <c:title>
          <c:tx>
            <c:rich>
              <a:bodyPr rot="0" spcFirstLastPara="1" vertOverflow="ellipsis" vert="eaVert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95000"/>
                        <a:lumOff val="5000"/>
                      </a:schemeClr>
                    </a:solidFill>
                    <a:latin typeface="Yu Gothic UI" panose="020B0500000000000000" pitchFamily="50" charset="-128"/>
                    <a:ea typeface="Yu Gothic UI" panose="020B0500000000000000" pitchFamily="50" charset="-128"/>
                    <a:cs typeface="+mn-cs"/>
                  </a:defRPr>
                </a:pPr>
                <a:r>
                  <a:rPr lang="ja-JP"/>
                  <a:t>合計特殊出生率</a:t>
                </a:r>
              </a:p>
            </c:rich>
          </c:tx>
          <c:layout>
            <c:manualLayout>
              <c:xMode val="edge"/>
              <c:yMode val="edge"/>
              <c:x val="0.95617392832062553"/>
              <c:y val="0.4139888274564206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eaVert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95000"/>
                      <a:lumOff val="5000"/>
                    </a:schemeClr>
                  </a:solidFill>
                  <a:latin typeface="Yu Gothic UI" panose="020B0500000000000000" pitchFamily="50" charset="-128"/>
                  <a:ea typeface="Yu Gothic UI" panose="020B0500000000000000" pitchFamily="50" charset="-128"/>
                  <a:cs typeface="+mn-cs"/>
                </a:defRPr>
              </a:pPr>
              <a:endParaRPr lang="ja-JP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95000"/>
                    <a:lumOff val="5000"/>
                  </a:schemeClr>
                </a:solidFill>
                <a:latin typeface="Yu Gothic UI" panose="020B0500000000000000" pitchFamily="50" charset="-128"/>
                <a:ea typeface="Yu Gothic UI" panose="020B0500000000000000" pitchFamily="50" charset="-128"/>
                <a:cs typeface="+mn-cs"/>
              </a:defRPr>
            </a:pPr>
            <a:endParaRPr lang="ja-JP"/>
          </a:p>
        </c:txPr>
        <c:crossAx val="747085519"/>
        <c:crosses val="max"/>
        <c:crossBetween val="between"/>
      </c:valAx>
      <c:catAx>
        <c:axId val="747085519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750799279"/>
        <c:crosses val="autoZero"/>
        <c:auto val="1"/>
        <c:lblAlgn val="ctr"/>
        <c:lblOffset val="100"/>
        <c:noMultiLvlLbl val="0"/>
      </c:catAx>
      <c:spPr>
        <a:noFill/>
        <a:ln>
          <a:solidFill>
            <a:schemeClr val="bg1">
              <a:lumMod val="50000"/>
            </a:schemeClr>
          </a:solidFill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95000"/>
                  <a:lumOff val="5000"/>
                </a:schemeClr>
              </a:solidFill>
              <a:latin typeface="Yu Gothic UI" panose="020B0500000000000000" pitchFamily="50" charset="-128"/>
              <a:ea typeface="Yu Gothic UI" panose="020B0500000000000000" pitchFamily="50" charset="-128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3175" cap="flat" cmpd="sng" algn="ctr">
      <a:solidFill>
        <a:schemeClr val="bg1">
          <a:lumMod val="50000"/>
        </a:schemeClr>
      </a:solidFill>
      <a:round/>
    </a:ln>
    <a:effectLst/>
  </c:spPr>
  <c:txPr>
    <a:bodyPr/>
    <a:lstStyle/>
    <a:p>
      <a:pPr>
        <a:defRPr>
          <a:solidFill>
            <a:schemeClr val="tx1">
              <a:lumMod val="95000"/>
              <a:lumOff val="5000"/>
            </a:schemeClr>
          </a:solidFill>
          <a:latin typeface="Yu Gothic UI" panose="020B0500000000000000" pitchFamily="50" charset="-128"/>
          <a:ea typeface="Yu Gothic UI" panose="020B0500000000000000" pitchFamily="50" charset="-128"/>
        </a:defRPr>
      </a:pPr>
      <a:endParaRPr lang="ja-JP"/>
    </a:p>
  </c:txPr>
  <c:printSettings>
    <c:headerFooter/>
    <c:pageMargins b="0.75" l="0.7" r="0.7" t="0.75" header="0.3" footer="0.3"/>
    <c:pageSetup/>
  </c:printSettings>
  <c:userShapes r:id="rId3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出生数及び合計特殊出生率の年次推移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strRef>
              <c:f>グラフ要素!$B$5</c:f>
              <c:strCache>
                <c:ptCount val="1"/>
                <c:pt idx="0">
                  <c:v>出生数（人）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f>グラフ要素!$A$6:$A$22</c:f>
              <c:numCache>
                <c:formatCode>General</c:formatCode>
                <c:ptCount val="17"/>
                <c:pt idx="0">
                  <c:v>1949</c:v>
                </c:pt>
                <c:pt idx="1">
                  <c:v>1955</c:v>
                </c:pt>
                <c:pt idx="2">
                  <c:v>1960</c:v>
                </c:pt>
                <c:pt idx="3">
                  <c:v>1965</c:v>
                </c:pt>
                <c:pt idx="4">
                  <c:v>1973</c:v>
                </c:pt>
                <c:pt idx="5">
                  <c:v>1975</c:v>
                </c:pt>
                <c:pt idx="6">
                  <c:v>1980</c:v>
                </c:pt>
                <c:pt idx="7">
                  <c:v>1985</c:v>
                </c:pt>
                <c:pt idx="8">
                  <c:v>1990</c:v>
                </c:pt>
                <c:pt idx="9">
                  <c:v>1995</c:v>
                </c:pt>
                <c:pt idx="10">
                  <c:v>2000</c:v>
                </c:pt>
                <c:pt idx="11">
                  <c:v>2005</c:v>
                </c:pt>
                <c:pt idx="12">
                  <c:v>2010</c:v>
                </c:pt>
                <c:pt idx="13">
                  <c:v>2015</c:v>
                </c:pt>
                <c:pt idx="14">
                  <c:v>2020</c:v>
                </c:pt>
                <c:pt idx="15">
                  <c:v>2022</c:v>
                </c:pt>
                <c:pt idx="16">
                  <c:v>2023</c:v>
                </c:pt>
              </c:numCache>
            </c:numRef>
          </c:cat>
          <c:val>
            <c:numRef>
              <c:f>グラフ要素!$B$6:$B$22</c:f>
              <c:numCache>
                <c:formatCode>#,##0</c:formatCode>
                <c:ptCount val="17"/>
                <c:pt idx="0">
                  <c:v>2696640</c:v>
                </c:pt>
                <c:pt idx="1">
                  <c:v>1730690</c:v>
                </c:pt>
                <c:pt idx="2">
                  <c:v>1606040</c:v>
                </c:pt>
                <c:pt idx="3">
                  <c:v>1823700</c:v>
                </c:pt>
                <c:pt idx="4">
                  <c:v>2091980</c:v>
                </c:pt>
                <c:pt idx="5">
                  <c:v>1901440</c:v>
                </c:pt>
                <c:pt idx="6">
                  <c:v>1576890</c:v>
                </c:pt>
                <c:pt idx="7">
                  <c:v>1431580</c:v>
                </c:pt>
                <c:pt idx="8">
                  <c:v>1221590</c:v>
                </c:pt>
                <c:pt idx="9">
                  <c:v>1187060</c:v>
                </c:pt>
                <c:pt idx="10">
                  <c:v>1190550</c:v>
                </c:pt>
                <c:pt idx="11">
                  <c:v>1062530</c:v>
                </c:pt>
                <c:pt idx="12">
                  <c:v>1071300</c:v>
                </c:pt>
                <c:pt idx="13">
                  <c:v>1005680</c:v>
                </c:pt>
                <c:pt idx="14">
                  <c:v>840835</c:v>
                </c:pt>
                <c:pt idx="15" formatCode="#,##0_);[Red]\(#,##0\)">
                  <c:v>770747</c:v>
                </c:pt>
                <c:pt idx="16" formatCode="#,##0_);[Red]\(#,##0\)">
                  <c:v>727277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10C-45B1-B5F1-FC24D14144D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22421520"/>
        <c:axId val="822420080"/>
      </c:barChart>
      <c:lineChart>
        <c:grouping val="standard"/>
        <c:varyColors val="0"/>
        <c:ser>
          <c:idx val="2"/>
          <c:order val="1"/>
          <c:tx>
            <c:strRef>
              <c:f>グラフ要素!$C$5</c:f>
              <c:strCache>
                <c:ptCount val="1"/>
                <c:pt idx="0">
                  <c:v>合計特殊出生率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val>
            <c:numRef>
              <c:f>グラフ要素!$C$6:$C$22</c:f>
              <c:numCache>
                <c:formatCode>0.00</c:formatCode>
                <c:ptCount val="17"/>
                <c:pt idx="0">
                  <c:v>4.32</c:v>
                </c:pt>
                <c:pt idx="1">
                  <c:v>2.37</c:v>
                </c:pt>
                <c:pt idx="2">
                  <c:v>2</c:v>
                </c:pt>
                <c:pt idx="3">
                  <c:v>2.14</c:v>
                </c:pt>
                <c:pt idx="4">
                  <c:v>2.14</c:v>
                </c:pt>
                <c:pt idx="5">
                  <c:v>1.91</c:v>
                </c:pt>
                <c:pt idx="6">
                  <c:v>1.75</c:v>
                </c:pt>
                <c:pt idx="7">
                  <c:v>1.76</c:v>
                </c:pt>
                <c:pt idx="8">
                  <c:v>1.54</c:v>
                </c:pt>
                <c:pt idx="9">
                  <c:v>1.42</c:v>
                </c:pt>
                <c:pt idx="10">
                  <c:v>1.36</c:v>
                </c:pt>
                <c:pt idx="11">
                  <c:v>1.26</c:v>
                </c:pt>
                <c:pt idx="12">
                  <c:v>1.39</c:v>
                </c:pt>
                <c:pt idx="13">
                  <c:v>1.45</c:v>
                </c:pt>
                <c:pt idx="14">
                  <c:v>1.33</c:v>
                </c:pt>
                <c:pt idx="15" formatCode="General">
                  <c:v>1.26</c:v>
                </c:pt>
                <c:pt idx="16">
                  <c:v>1.2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10C-45B1-B5F1-FC24D14144D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18084128"/>
        <c:axId val="1318081728"/>
      </c:lineChart>
      <c:catAx>
        <c:axId val="8224215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822420080"/>
        <c:auto val="1"/>
        <c:lblAlgn val="ctr"/>
        <c:lblOffset val="100"/>
        <c:noMultiLvlLbl val="0"/>
      </c:catAx>
      <c:valAx>
        <c:axId val="8224200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822421520"/>
        <c:crossBetween val="between"/>
        <c:dispUnits>
          <c:builtInUnit val="tenThousands"/>
          <c:dispUnitsLbl>
            <c:spPr>
              <a:noFill/>
              <a:ln>
                <a:noFill/>
              </a:ln>
              <a:effectLst/>
            </c:spPr>
            <c:txPr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</c:dispUnitsLbl>
        </c:dispUnits>
      </c:valAx>
      <c:valAx>
        <c:axId val="1318081728"/>
        <c:scaling>
          <c:orientation val="minMax"/>
        </c:scaling>
        <c:delete val="0"/>
        <c:axPos val="r"/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318084128"/>
        <c:crosses val="max"/>
        <c:crossBetween val="between"/>
      </c:valAx>
      <c:catAx>
        <c:axId val="1318084128"/>
        <c:scaling>
          <c:orientation val="minMax"/>
        </c:scaling>
        <c:delete val="1"/>
        <c:axPos val="b"/>
        <c:majorTickMark val="none"/>
        <c:minorTickMark val="none"/>
        <c:tickLblPos val="nextTo"/>
        <c:crossAx val="1318081728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Meiryo UI" panose="020B0604030504040204" pitchFamily="50" charset="-128"/>
              </a:defRPr>
            </a:pPr>
            <a:r>
              <a:rPr lang="ja-JP" altLang="en-US"/>
              <a:t>少子化対策で特に期待する政策（複数回答）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defRPr>
          </a:pPr>
          <a:endParaRPr lang="ja-JP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横棒グラフの反転!$C$3</c:f>
              <c:strCache>
                <c:ptCount val="1"/>
                <c:pt idx="0">
                  <c:v>比率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横棒グラフの反転!$B$4:$B$14</c:f>
              <c:strCache>
                <c:ptCount val="11"/>
                <c:pt idx="0">
                  <c:v>仕事と家庭の両立支援と働き方の見直しの促進</c:v>
                </c:pt>
                <c:pt idx="1">
                  <c:v>子育てにおける経済的負担の軽減</c:v>
                </c:pt>
                <c:pt idx="2">
                  <c:v>子育てのための安心、安全な環境整備</c:v>
                </c:pt>
                <c:pt idx="3">
                  <c:v>生命の大切さ、家庭の役割についての理解促進</c:v>
                </c:pt>
                <c:pt idx="4">
                  <c:v>地域における子育て支援</c:v>
                </c:pt>
                <c:pt idx="5">
                  <c:v>妊娠・出産の支援</c:v>
                </c:pt>
                <c:pt idx="6">
                  <c:v>若者の自立とたくましい子どもの育ちの推進</c:v>
                </c:pt>
                <c:pt idx="7">
                  <c:v>子どもの健康の支援</c:v>
                </c:pt>
                <c:pt idx="8">
                  <c:v>その他</c:v>
                </c:pt>
                <c:pt idx="9">
                  <c:v>特にない</c:v>
                </c:pt>
                <c:pt idx="10">
                  <c:v>わからない</c:v>
                </c:pt>
              </c:strCache>
            </c:strRef>
          </c:cat>
          <c:val>
            <c:numRef>
              <c:f>横棒グラフの反転!$C$4:$C$14</c:f>
              <c:numCache>
                <c:formatCode>0.0%</c:formatCode>
                <c:ptCount val="11"/>
                <c:pt idx="0">
                  <c:v>0.51100000000000001</c:v>
                </c:pt>
                <c:pt idx="1">
                  <c:v>0.505</c:v>
                </c:pt>
                <c:pt idx="2">
                  <c:v>0.41699999999999998</c:v>
                </c:pt>
                <c:pt idx="3">
                  <c:v>0.33300000000000002</c:v>
                </c:pt>
                <c:pt idx="4">
                  <c:v>0.307</c:v>
                </c:pt>
                <c:pt idx="5">
                  <c:v>0.27</c:v>
                </c:pt>
                <c:pt idx="6">
                  <c:v>0.248</c:v>
                </c:pt>
                <c:pt idx="7">
                  <c:v>0.17</c:v>
                </c:pt>
                <c:pt idx="8">
                  <c:v>0.01</c:v>
                </c:pt>
                <c:pt idx="9">
                  <c:v>3.5000000000000003E-2</c:v>
                </c:pt>
                <c:pt idx="10">
                  <c:v>3.7999999999999999E-2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625-46BE-A1EE-66E0C5D9ABE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axId val="422143384"/>
        <c:axId val="422140640"/>
      </c:barChart>
      <c:catAx>
        <c:axId val="422143384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Meiryo UI" panose="020B0604030504040204" pitchFamily="50" charset="-128"/>
              </a:defRPr>
            </a:pPr>
            <a:endParaRPr lang="ja-JP"/>
          </a:p>
        </c:txPr>
        <c:crossAx val="422140640"/>
        <c:crosses val="autoZero"/>
        <c:auto val="1"/>
        <c:lblAlgn val="ctr"/>
        <c:lblOffset val="100"/>
        <c:noMultiLvlLbl val="0"/>
      </c:catAx>
      <c:valAx>
        <c:axId val="4221406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Meiryo UI" panose="020B0604030504040204" pitchFamily="50" charset="-128"/>
              </a:defRPr>
            </a:pPr>
            <a:endParaRPr lang="ja-JP"/>
          </a:p>
        </c:txPr>
        <c:crossAx val="42214338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1">
          <a:lumMod val="50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Meiryo UI" panose="020B0604030504040204" pitchFamily="50" charset="-128"/>
          <a:ea typeface="Meiryo UI" panose="020B0604030504040204" pitchFamily="50" charset="-128"/>
          <a:cs typeface="Meiryo UI" panose="020B0604030504040204" pitchFamily="50" charset="-128"/>
        </a:defRPr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Meiryo UI" panose="020B0604030504040204" pitchFamily="50" charset="-128"/>
              </a:defRPr>
            </a:pPr>
            <a:r>
              <a:rPr lang="ja-JP" altLang="en-US"/>
              <a:t>少子化対策で特に期待する政策（複数回答）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defRPr>
          </a:pPr>
          <a:endParaRPr lang="ja-JP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横棒グラフの反転!$C$3</c:f>
              <c:strCache>
                <c:ptCount val="1"/>
                <c:pt idx="0">
                  <c:v>比率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横棒グラフの反転!$B$4:$B$14</c:f>
              <c:strCache>
                <c:ptCount val="11"/>
                <c:pt idx="0">
                  <c:v>仕事と家庭の両立支援と働き方の見直しの促進</c:v>
                </c:pt>
                <c:pt idx="1">
                  <c:v>子育てにおける経済的負担の軽減</c:v>
                </c:pt>
                <c:pt idx="2">
                  <c:v>子育てのための安心、安全な環境整備</c:v>
                </c:pt>
                <c:pt idx="3">
                  <c:v>生命の大切さ、家庭の役割についての理解促進</c:v>
                </c:pt>
                <c:pt idx="4">
                  <c:v>地域における子育て支援</c:v>
                </c:pt>
                <c:pt idx="5">
                  <c:v>妊娠・出産の支援</c:v>
                </c:pt>
                <c:pt idx="6">
                  <c:v>若者の自立とたくましい子どもの育ちの推進</c:v>
                </c:pt>
                <c:pt idx="7">
                  <c:v>子どもの健康の支援</c:v>
                </c:pt>
                <c:pt idx="8">
                  <c:v>その他</c:v>
                </c:pt>
                <c:pt idx="9">
                  <c:v>特にない</c:v>
                </c:pt>
                <c:pt idx="10">
                  <c:v>わからない</c:v>
                </c:pt>
              </c:strCache>
            </c:strRef>
          </c:cat>
          <c:val>
            <c:numRef>
              <c:f>横棒グラフの反転!$C$4:$C$14</c:f>
              <c:numCache>
                <c:formatCode>0.0%</c:formatCode>
                <c:ptCount val="11"/>
                <c:pt idx="0">
                  <c:v>0.51100000000000001</c:v>
                </c:pt>
                <c:pt idx="1">
                  <c:v>0.505</c:v>
                </c:pt>
                <c:pt idx="2">
                  <c:v>0.41699999999999998</c:v>
                </c:pt>
                <c:pt idx="3">
                  <c:v>0.33300000000000002</c:v>
                </c:pt>
                <c:pt idx="4">
                  <c:v>0.307</c:v>
                </c:pt>
                <c:pt idx="5">
                  <c:v>0.27</c:v>
                </c:pt>
                <c:pt idx="6">
                  <c:v>0.248</c:v>
                </c:pt>
                <c:pt idx="7">
                  <c:v>0.17</c:v>
                </c:pt>
                <c:pt idx="8">
                  <c:v>0.01</c:v>
                </c:pt>
                <c:pt idx="9">
                  <c:v>3.5000000000000003E-2</c:v>
                </c:pt>
                <c:pt idx="10">
                  <c:v>3.7999999999999999E-2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08E-4BEF-ABBC-34F21F34C1D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axId val="422144168"/>
        <c:axId val="422146128"/>
      </c:barChart>
      <c:catAx>
        <c:axId val="422144168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Meiryo UI" panose="020B0604030504040204" pitchFamily="50" charset="-128"/>
              </a:defRPr>
            </a:pPr>
            <a:endParaRPr lang="ja-JP"/>
          </a:p>
        </c:txPr>
        <c:crossAx val="422146128"/>
        <c:crosses val="autoZero"/>
        <c:auto val="1"/>
        <c:lblAlgn val="ctr"/>
        <c:lblOffset val="100"/>
        <c:noMultiLvlLbl val="0"/>
      </c:catAx>
      <c:valAx>
        <c:axId val="42214612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Meiryo UI" panose="020B0604030504040204" pitchFamily="50" charset="-128"/>
              </a:defRPr>
            </a:pPr>
            <a:endParaRPr lang="ja-JP"/>
          </a:p>
        </c:txPr>
        <c:crossAx val="422144168"/>
        <c:crosses val="max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1">
          <a:lumMod val="50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Meiryo UI" panose="020B0604030504040204" pitchFamily="50" charset="-128"/>
          <a:ea typeface="Meiryo UI" panose="020B0604030504040204" pitchFamily="50" charset="-128"/>
          <a:cs typeface="Meiryo UI" panose="020B0604030504040204" pitchFamily="50" charset="-128"/>
        </a:defRPr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5.xml><?xml version="1.0" encoding="utf-8"?>
<cs:colorStyle xmlns:cs="http://schemas.microsoft.com/office/drawing/2012/chartStyle" xmlns:a="http://schemas.openxmlformats.org/drawingml/2006/main" meth="withinLinear" id="18">
  <a:schemeClr val="accent5"/>
</cs:colorStyle>
</file>

<file path=xl/charts/colors2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333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50000"/>
            <a:lumOff val="50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19050">
        <a:solidFill>
          <a:schemeClr val="lt1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1905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4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1.xml><?xml version="1.0" encoding="utf-8"?>
<cs:chartStyle xmlns:cs="http://schemas.microsoft.com/office/drawing/2012/chartStyle" xmlns:a="http://schemas.openxmlformats.org/drawingml/2006/main" id="333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50000"/>
            <a:lumOff val="50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19050">
        <a:solidFill>
          <a:schemeClr val="lt1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1905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4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4.xml><?xml version="1.0" encoding="utf-8"?>
<cs:chartStyle xmlns:cs="http://schemas.microsoft.com/office/drawing/2012/chartStyle" xmlns:a="http://schemas.openxmlformats.org/drawingml/2006/main" id="26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>
          <a:alpha val="75000"/>
        </a:schemeClr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>
          <a:alpha val="75000"/>
        </a:schemeClr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>
            <a:alpha val="50000"/>
          </a:schemeClr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5.xml><?xml version="1.0" encoding="utf-8"?>
<cs:chartStyle xmlns:cs="http://schemas.microsoft.com/office/drawing/2012/chartStyle" xmlns:a="http://schemas.openxmlformats.org/drawingml/2006/main" id="26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>
          <a:alpha val="75000"/>
        </a:schemeClr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>
          <a:alpha val="75000"/>
        </a:schemeClr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>
            <a:alpha val="50000"/>
          </a:schemeClr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1.xml"/><Relationship Id="rId2" Type="http://schemas.openxmlformats.org/officeDocument/2006/relationships/chart" Target="../charts/chart20.xml"/><Relationship Id="rId1" Type="http://schemas.openxmlformats.org/officeDocument/2006/relationships/chart" Target="../charts/chart19.xml"/></Relationships>
</file>

<file path=xl/drawings/_rels/drawing1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3.xml"/><Relationship Id="rId2" Type="http://schemas.openxmlformats.org/officeDocument/2006/relationships/image" Target="../media/image1.png"/><Relationship Id="rId1" Type="http://schemas.openxmlformats.org/officeDocument/2006/relationships/chart" Target="../charts/chart22.xml"/><Relationship Id="rId4" Type="http://schemas.openxmlformats.org/officeDocument/2006/relationships/image" Target="../media/image2.png"/></Relationships>
</file>

<file path=xl/drawings/_rels/drawing14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chart" Target="../charts/chart24.xml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5.xml"/></Relationships>
</file>

<file path=xl/drawings/_rels/drawing18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png"/><Relationship Id="rId7" Type="http://schemas.openxmlformats.org/officeDocument/2006/relationships/chart" Target="../charts/chart28.xml"/><Relationship Id="rId2" Type="http://schemas.openxmlformats.org/officeDocument/2006/relationships/image" Target="../media/image5.png"/><Relationship Id="rId1" Type="http://schemas.openxmlformats.org/officeDocument/2006/relationships/image" Target="../media/image4.png"/><Relationship Id="rId6" Type="http://schemas.openxmlformats.org/officeDocument/2006/relationships/chart" Target="../charts/chart27.xml"/><Relationship Id="rId5" Type="http://schemas.openxmlformats.org/officeDocument/2006/relationships/chart" Target="../charts/chart26.xml"/><Relationship Id="rId4" Type="http://schemas.microsoft.com/office/2007/relationships/hdphoto" Target="../media/hdphoto1.wdp"/></Relationships>
</file>

<file path=xl/drawings/_rels/drawing19.xml.rels><?xml version="1.0" encoding="UTF-8" standalone="yes"?>
<Relationships xmlns="http://schemas.openxmlformats.org/package/2006/relationships"><Relationship Id="rId3" Type="http://schemas.openxmlformats.org/officeDocument/2006/relationships/image" Target="../media/image11.png"/><Relationship Id="rId2" Type="http://schemas.openxmlformats.org/officeDocument/2006/relationships/chart" Target="../charts/chart30.xml"/><Relationship Id="rId1" Type="http://schemas.openxmlformats.org/officeDocument/2006/relationships/chart" Target="../charts/chart29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9.xml"/><Relationship Id="rId1" Type="http://schemas.openxmlformats.org/officeDocument/2006/relationships/chart" Target="../charts/chart8.xm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3.xml"/><Relationship Id="rId1" Type="http://schemas.openxmlformats.org/officeDocument/2006/relationships/chart" Target="../charts/chart12.xml"/></Relationships>
</file>

<file path=xl/drawings/_rels/drawing9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6.xml"/><Relationship Id="rId2" Type="http://schemas.openxmlformats.org/officeDocument/2006/relationships/chart" Target="../charts/chart15.xml"/><Relationship Id="rId1" Type="http://schemas.openxmlformats.org/officeDocument/2006/relationships/chart" Target="../charts/chart14.xml"/><Relationship Id="rId5" Type="http://schemas.openxmlformats.org/officeDocument/2006/relationships/chart" Target="../charts/chart18.xml"/><Relationship Id="rId4" Type="http://schemas.openxmlformats.org/officeDocument/2006/relationships/chart" Target="../charts/chart1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2</xdr:row>
      <xdr:rowOff>0</xdr:rowOff>
    </xdr:from>
    <xdr:to>
      <xdr:col>12</xdr:col>
      <xdr:colOff>457200</xdr:colOff>
      <xdr:row>12</xdr:row>
      <xdr:rowOff>190500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1970C1BD-6EFA-2E5A-151D-2803EC0BBCA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3</xdr:row>
      <xdr:rowOff>238124</xdr:rowOff>
    </xdr:from>
    <xdr:to>
      <xdr:col>14</xdr:col>
      <xdr:colOff>0</xdr:colOff>
      <xdr:row>20</xdr:row>
      <xdr:rowOff>236849</xdr:rowOff>
    </xdr:to>
    <xdr:graphicFrame macro="">
      <xdr:nvGraphicFramePr>
        <xdr:cNvPr id="7" name="グラフ 6">
          <a:extLst>
            <a:ext uri="{FF2B5EF4-FFF2-40B4-BE49-F238E27FC236}">
              <a16:creationId xmlns:a16="http://schemas.microsoft.com/office/drawing/2014/main" id="{8BCC76A8-B358-ACCE-2AAD-C00D11F2085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0</xdr:colOff>
      <xdr:row>24</xdr:row>
      <xdr:rowOff>0</xdr:rowOff>
    </xdr:from>
    <xdr:to>
      <xdr:col>14</xdr:col>
      <xdr:colOff>0</xdr:colOff>
      <xdr:row>42</xdr:row>
      <xdr:rowOff>0</xdr:rowOff>
    </xdr:to>
    <xdr:graphicFrame macro="">
      <xdr:nvGraphicFramePr>
        <xdr:cNvPr id="8" name="グラフ 7">
          <a:extLst>
            <a:ext uri="{FF2B5EF4-FFF2-40B4-BE49-F238E27FC236}">
              <a16:creationId xmlns:a16="http://schemas.microsoft.com/office/drawing/2014/main" id="{4E759313-93F2-4C9A-E9AB-E64759B89BD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1476375</xdr:colOff>
      <xdr:row>43</xdr:row>
      <xdr:rowOff>0</xdr:rowOff>
    </xdr:from>
    <xdr:to>
      <xdr:col>14</xdr:col>
      <xdr:colOff>0</xdr:colOff>
      <xdr:row>63</xdr:row>
      <xdr:rowOff>209550</xdr:rowOff>
    </xdr:to>
    <xdr:graphicFrame macro="">
      <xdr:nvGraphicFramePr>
        <xdr:cNvPr id="9" name="グラフ 8">
          <a:extLst>
            <a:ext uri="{FF2B5EF4-FFF2-40B4-BE49-F238E27FC236}">
              <a16:creationId xmlns:a16="http://schemas.microsoft.com/office/drawing/2014/main" id="{EAEE5533-2AE1-4BE7-B866-3848B5661B7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</xdr:colOff>
      <xdr:row>2</xdr:row>
      <xdr:rowOff>4761</xdr:rowOff>
    </xdr:from>
    <xdr:to>
      <xdr:col>14</xdr:col>
      <xdr:colOff>0</xdr:colOff>
      <xdr:row>19</xdr:row>
      <xdr:rowOff>28575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5743A7A5-FC2E-42C5-A592-1043F07FD85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104775</xdr:colOff>
      <xdr:row>20</xdr:row>
      <xdr:rowOff>38100</xdr:rowOff>
    </xdr:from>
    <xdr:to>
      <xdr:col>16</xdr:col>
      <xdr:colOff>647700</xdr:colOff>
      <xdr:row>33</xdr:row>
      <xdr:rowOff>200450</xdr:rowOff>
    </xdr:to>
    <xdr:grpSp>
      <xdr:nvGrpSpPr>
        <xdr:cNvPr id="3" name="グループ化 2">
          <a:extLst>
            <a:ext uri="{FF2B5EF4-FFF2-40B4-BE49-F238E27FC236}">
              <a16:creationId xmlns:a16="http://schemas.microsoft.com/office/drawing/2014/main" id="{2C7B48C0-0FC0-439E-9D71-BE75C40EFC86}"/>
            </a:ext>
          </a:extLst>
        </xdr:cNvPr>
        <xdr:cNvGrpSpPr/>
      </xdr:nvGrpSpPr>
      <xdr:grpSpPr>
        <a:xfrm>
          <a:off x="7477125" y="5048250"/>
          <a:ext cx="3971925" cy="3257975"/>
          <a:chOff x="8582025" y="5772150"/>
          <a:chExt cx="3971925" cy="3134150"/>
        </a:xfrm>
      </xdr:grpSpPr>
      <xdr:pic>
        <xdr:nvPicPr>
          <xdr:cNvPr id="4" name="図 3">
            <a:extLst>
              <a:ext uri="{FF2B5EF4-FFF2-40B4-BE49-F238E27FC236}">
                <a16:creationId xmlns:a16="http://schemas.microsoft.com/office/drawing/2014/main" id="{B164D8AD-898C-41C9-80AE-322E280C1C22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8582025" y="5857875"/>
            <a:ext cx="2343477" cy="3048425"/>
          </a:xfrm>
          <a:prstGeom prst="rect">
            <a:avLst/>
          </a:prstGeom>
        </xdr:spPr>
      </xdr:pic>
      <xdr:sp macro="" textlink="">
        <xdr:nvSpPr>
          <xdr:cNvPr id="5" name="四角形: 角を丸くする 4">
            <a:extLst>
              <a:ext uri="{FF2B5EF4-FFF2-40B4-BE49-F238E27FC236}">
                <a16:creationId xmlns:a16="http://schemas.microsoft.com/office/drawing/2014/main" id="{332A2FAF-89ED-4D3C-AC43-ACA7E21BE647}"/>
              </a:ext>
            </a:extLst>
          </xdr:cNvPr>
          <xdr:cNvSpPr/>
        </xdr:nvSpPr>
        <xdr:spPr>
          <a:xfrm>
            <a:off x="8839200" y="7410450"/>
            <a:ext cx="981075" cy="276225"/>
          </a:xfrm>
          <a:prstGeom prst="roundRect">
            <a:avLst/>
          </a:prstGeom>
          <a:noFill/>
          <a:ln w="19050">
            <a:solidFill>
              <a:srgbClr val="C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6" name="四角形: 角を丸くする 5">
            <a:extLst>
              <a:ext uri="{FF2B5EF4-FFF2-40B4-BE49-F238E27FC236}">
                <a16:creationId xmlns:a16="http://schemas.microsoft.com/office/drawing/2014/main" id="{EAC7DE4A-350B-476E-A225-B2BE4972C421}"/>
              </a:ext>
            </a:extLst>
          </xdr:cNvPr>
          <xdr:cNvSpPr/>
        </xdr:nvSpPr>
        <xdr:spPr>
          <a:xfrm>
            <a:off x="8839200" y="8105775"/>
            <a:ext cx="981075" cy="276225"/>
          </a:xfrm>
          <a:prstGeom prst="roundRect">
            <a:avLst/>
          </a:prstGeom>
          <a:noFill/>
          <a:ln w="19050">
            <a:solidFill>
              <a:srgbClr val="C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7" name="吹き出し: 角を丸めた四角形 6">
            <a:extLst>
              <a:ext uri="{FF2B5EF4-FFF2-40B4-BE49-F238E27FC236}">
                <a16:creationId xmlns:a16="http://schemas.microsoft.com/office/drawing/2014/main" id="{E8077153-E49C-4C95-8E7A-E72DBE3A5145}"/>
              </a:ext>
            </a:extLst>
          </xdr:cNvPr>
          <xdr:cNvSpPr/>
        </xdr:nvSpPr>
        <xdr:spPr>
          <a:xfrm>
            <a:off x="11220450" y="5772150"/>
            <a:ext cx="1333500" cy="466725"/>
          </a:xfrm>
          <a:prstGeom prst="wedgeRoundRectCallout">
            <a:avLst>
              <a:gd name="adj1" fmla="val -92475"/>
              <a:gd name="adj2" fmla="val 38110"/>
              <a:gd name="adj3" fmla="val 16667"/>
            </a:avLst>
          </a:prstGeom>
        </xdr:spPr>
        <xdr:style>
          <a:lnRef idx="1">
            <a:schemeClr val="accent4"/>
          </a:lnRef>
          <a:fillRef idx="2">
            <a:schemeClr val="accent4"/>
          </a:fillRef>
          <a:effectRef idx="1">
            <a:schemeClr val="accent4"/>
          </a:effectRef>
          <a:fontRef idx="minor">
            <a:schemeClr val="dk1"/>
          </a:fontRef>
        </xdr:style>
        <xdr:txBody>
          <a:bodyPr vertOverflow="clip" horzOverflow="clip" rtlCol="0" anchor="ctr"/>
          <a:lstStyle/>
          <a:p>
            <a:pPr algn="ctr">
              <a:lnSpc>
                <a:spcPts val="1200"/>
              </a:lnSpc>
            </a:pPr>
            <a:r>
              <a:rPr kumimoji="1" lang="ja-JP" altLang="en-US" sz="1100">
                <a:latin typeface="Yu Gothic Medium" panose="020B0500000000000000" pitchFamily="50" charset="-128"/>
                <a:ea typeface="Yu Gothic Medium" panose="020B0500000000000000" pitchFamily="50" charset="-128"/>
              </a:rPr>
              <a:t>①データ ラベル書式設定の表示</a:t>
            </a:r>
          </a:p>
        </xdr:txBody>
      </xdr:sp>
      <xdr:sp macro="" textlink="">
        <xdr:nvSpPr>
          <xdr:cNvPr id="8" name="吹き出し: 角を丸めた四角形 7">
            <a:extLst>
              <a:ext uri="{FF2B5EF4-FFF2-40B4-BE49-F238E27FC236}">
                <a16:creationId xmlns:a16="http://schemas.microsoft.com/office/drawing/2014/main" id="{2E9FF50B-6DDD-4626-BAF9-28D23E5556CC}"/>
              </a:ext>
            </a:extLst>
          </xdr:cNvPr>
          <xdr:cNvSpPr/>
        </xdr:nvSpPr>
        <xdr:spPr>
          <a:xfrm>
            <a:off x="10363199" y="7239000"/>
            <a:ext cx="1390651" cy="400049"/>
          </a:xfrm>
          <a:prstGeom prst="wedgeRoundRectCallout">
            <a:avLst>
              <a:gd name="adj1" fmla="val -92475"/>
              <a:gd name="adj2" fmla="val 38110"/>
              <a:gd name="adj3" fmla="val 16667"/>
            </a:avLst>
          </a:prstGeom>
        </xdr:spPr>
        <xdr:style>
          <a:lnRef idx="1">
            <a:schemeClr val="accent4"/>
          </a:lnRef>
          <a:fillRef idx="2">
            <a:schemeClr val="accent4"/>
          </a:fillRef>
          <a:effectRef idx="1">
            <a:schemeClr val="accent4"/>
          </a:effectRef>
          <a:fontRef idx="minor">
            <a:schemeClr val="dk1"/>
          </a:fontRef>
        </xdr:style>
        <xdr:txBody>
          <a:bodyPr vertOverflow="clip" horzOverflow="clip" lIns="0" tIns="0" rIns="0" bIns="0" rtlCol="0" anchor="ctr"/>
          <a:lstStyle/>
          <a:p>
            <a:pPr algn="ctr">
              <a:lnSpc>
                <a:spcPts val="1320"/>
              </a:lnSpc>
            </a:pPr>
            <a:r>
              <a:rPr kumimoji="1" lang="ja-JP" altLang="en-US" sz="1100">
                <a:latin typeface="Yu Gothic Medium" panose="020B0500000000000000" pitchFamily="50" charset="-128"/>
                <a:ea typeface="Yu Gothic Medium" panose="020B0500000000000000" pitchFamily="50" charset="-128"/>
              </a:rPr>
              <a:t>②「セルの値」にチェックを入れる</a:t>
            </a:r>
          </a:p>
        </xdr:txBody>
      </xdr:sp>
      <xdr:sp macro="" textlink="">
        <xdr:nvSpPr>
          <xdr:cNvPr id="9" name="吹き出し: 角を丸めた四角形 8">
            <a:extLst>
              <a:ext uri="{FF2B5EF4-FFF2-40B4-BE49-F238E27FC236}">
                <a16:creationId xmlns:a16="http://schemas.microsoft.com/office/drawing/2014/main" id="{9E3EF0A8-AD17-4721-BAA2-6E9247400FF4}"/>
              </a:ext>
            </a:extLst>
          </xdr:cNvPr>
          <xdr:cNvSpPr/>
        </xdr:nvSpPr>
        <xdr:spPr>
          <a:xfrm>
            <a:off x="10420349" y="7915274"/>
            <a:ext cx="1504951" cy="400049"/>
          </a:xfrm>
          <a:prstGeom prst="wedgeRoundRectCallout">
            <a:avLst>
              <a:gd name="adj1" fmla="val -92475"/>
              <a:gd name="adj2" fmla="val 38110"/>
              <a:gd name="adj3" fmla="val 16667"/>
            </a:avLst>
          </a:prstGeom>
        </xdr:spPr>
        <xdr:style>
          <a:lnRef idx="1">
            <a:schemeClr val="accent4"/>
          </a:lnRef>
          <a:fillRef idx="2">
            <a:schemeClr val="accent4"/>
          </a:fillRef>
          <a:effectRef idx="1">
            <a:schemeClr val="accent4"/>
          </a:effectRef>
          <a:fontRef idx="minor">
            <a:schemeClr val="dk1"/>
          </a:fontRef>
        </xdr:style>
        <xdr:txBody>
          <a:bodyPr vertOverflow="clip" horzOverflow="clip" lIns="0" tIns="0" rIns="0" bIns="0" rtlCol="0" anchor="ctr"/>
          <a:lstStyle/>
          <a:p>
            <a:pPr algn="ctr">
              <a:lnSpc>
                <a:spcPts val="1320"/>
              </a:lnSpc>
            </a:pPr>
            <a:r>
              <a:rPr kumimoji="1" lang="ja-JP" altLang="en-US" sz="1100">
                <a:latin typeface="Yu Gothic Medium" panose="020B0500000000000000" pitchFamily="50" charset="-128"/>
                <a:ea typeface="Yu Gothic Medium" panose="020B0500000000000000" pitchFamily="50" charset="-128"/>
              </a:rPr>
              <a:t>④「</a:t>
            </a:r>
            <a:r>
              <a:rPr kumimoji="1" lang="en-US" altLang="ja-JP" sz="1100">
                <a:latin typeface="Yu Gothic Medium" panose="020B0500000000000000" pitchFamily="50" charset="-128"/>
                <a:ea typeface="Yu Gothic Medium" panose="020B0500000000000000" pitchFamily="50" charset="-128"/>
              </a:rPr>
              <a:t>Y</a:t>
            </a:r>
            <a:r>
              <a:rPr kumimoji="1" lang="ja-JP" altLang="en-US" sz="1100">
                <a:latin typeface="Yu Gothic Medium" panose="020B0500000000000000" pitchFamily="50" charset="-128"/>
                <a:ea typeface="Yu Gothic Medium" panose="020B0500000000000000" pitchFamily="50" charset="-128"/>
              </a:rPr>
              <a:t>値」のチェックを外す</a:t>
            </a:r>
          </a:p>
        </xdr:txBody>
      </xdr:sp>
      <xdr:sp macro="" textlink="">
        <xdr:nvSpPr>
          <xdr:cNvPr id="10" name="四角形: 角を丸くする 9">
            <a:extLst>
              <a:ext uri="{FF2B5EF4-FFF2-40B4-BE49-F238E27FC236}">
                <a16:creationId xmlns:a16="http://schemas.microsoft.com/office/drawing/2014/main" id="{77302AD5-2009-45FE-8EE7-321EA0774349}"/>
              </a:ext>
            </a:extLst>
          </xdr:cNvPr>
          <xdr:cNvSpPr/>
        </xdr:nvSpPr>
        <xdr:spPr>
          <a:xfrm>
            <a:off x="9801225" y="6572250"/>
            <a:ext cx="371475" cy="276225"/>
          </a:xfrm>
          <a:prstGeom prst="roundRect">
            <a:avLst/>
          </a:prstGeom>
          <a:noFill/>
          <a:ln w="19050">
            <a:solidFill>
              <a:srgbClr val="C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11</xdr:col>
      <xdr:colOff>95250</xdr:colOff>
      <xdr:row>34</xdr:row>
      <xdr:rowOff>47625</xdr:rowOff>
    </xdr:from>
    <xdr:to>
      <xdr:col>20</xdr:col>
      <xdr:colOff>76200</xdr:colOff>
      <xdr:row>52</xdr:row>
      <xdr:rowOff>185739</xdr:rowOff>
    </xdr:to>
    <xdr:graphicFrame macro="">
      <xdr:nvGraphicFramePr>
        <xdr:cNvPr id="11" name="グラフ 10">
          <a:extLst>
            <a:ext uri="{FF2B5EF4-FFF2-40B4-BE49-F238E27FC236}">
              <a16:creationId xmlns:a16="http://schemas.microsoft.com/office/drawing/2014/main" id="{882380A3-5844-455A-9495-407BCB79666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 editAs="oneCell">
    <xdr:from>
      <xdr:col>5</xdr:col>
      <xdr:colOff>180975</xdr:colOff>
      <xdr:row>28</xdr:row>
      <xdr:rowOff>57150</xdr:rowOff>
    </xdr:from>
    <xdr:to>
      <xdr:col>8</xdr:col>
      <xdr:colOff>162210</xdr:colOff>
      <xdr:row>33</xdr:row>
      <xdr:rowOff>143053</xdr:rowOff>
    </xdr:to>
    <xdr:pic>
      <xdr:nvPicPr>
        <xdr:cNvPr id="12" name="図 11">
          <a:extLst>
            <a:ext uri="{FF2B5EF4-FFF2-40B4-BE49-F238E27FC236}">
              <a16:creationId xmlns:a16="http://schemas.microsoft.com/office/drawing/2014/main" id="{6AA832D5-53C3-44CF-895A-68569C7A06F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438525" y="8162925"/>
          <a:ext cx="2038635" cy="1276528"/>
        </a:xfrm>
        <a:prstGeom prst="rect">
          <a:avLst/>
        </a:prstGeom>
      </xdr:spPr>
    </xdr:pic>
    <xdr:clientData/>
  </xdr:twoCellAnchor>
</xdr:wsDr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0.05263</cdr:x>
      <cdr:y>0.11302</cdr:y>
    </cdr:from>
    <cdr:to>
      <cdr:x>0.09752</cdr:x>
      <cdr:y>0.17115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BBC3DC96-1121-4958-ABA2-43390AEEAA74}"/>
            </a:ext>
          </a:extLst>
        </cdr:cNvPr>
        <cdr:cNvSpPr txBox="1"/>
      </cdr:nvSpPr>
      <cdr:spPr>
        <a:xfrm xmlns:a="http://schemas.openxmlformats.org/drawingml/2006/main">
          <a:off x="323850" y="500063"/>
          <a:ext cx="276225" cy="2571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ja-JP" altLang="en-US" sz="1100">
              <a:latin typeface="Meiryo UI" panose="020B0604030504040204" pitchFamily="50" charset="-128"/>
              <a:ea typeface="Meiryo UI" panose="020B0604030504040204" pitchFamily="50" charset="-128"/>
            </a:rPr>
            <a:t>％</a:t>
          </a:r>
        </a:p>
      </cdr:txBody>
    </cdr:sp>
  </cdr:relSizeAnchor>
  <cdr:relSizeAnchor xmlns:cdr="http://schemas.openxmlformats.org/drawingml/2006/chartDrawing">
    <cdr:from>
      <cdr:x>0.94118</cdr:x>
      <cdr:y>0.89666</cdr:y>
    </cdr:from>
    <cdr:to>
      <cdr:x>0.98607</cdr:x>
      <cdr:y>0.95479</cdr:y>
    </cdr:to>
    <cdr:sp macro="" textlink="">
      <cdr:nvSpPr>
        <cdr:cNvPr id="3" name="テキスト ボックス 2">
          <a:extLst xmlns:a="http://schemas.openxmlformats.org/drawingml/2006/main">
            <a:ext uri="{FF2B5EF4-FFF2-40B4-BE49-F238E27FC236}">
              <a16:creationId xmlns:a16="http://schemas.microsoft.com/office/drawing/2014/main" id="{6E1C26D1-B03B-458E-9ABC-B3C56D05C2E0}"/>
            </a:ext>
          </a:extLst>
        </cdr:cNvPr>
        <cdr:cNvSpPr txBox="1"/>
      </cdr:nvSpPr>
      <cdr:spPr>
        <a:xfrm xmlns:a="http://schemas.openxmlformats.org/drawingml/2006/main">
          <a:off x="5791200" y="3967163"/>
          <a:ext cx="276225" cy="2571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ja-JP" altLang="en-US" sz="1100">
              <a:latin typeface="Meiryo UI" panose="020B0604030504040204" pitchFamily="50" charset="-128"/>
              <a:ea typeface="Meiryo UI" panose="020B0604030504040204" pitchFamily="50" charset="-128"/>
            </a:rPr>
            <a:t>％</a:t>
          </a:r>
        </a:p>
      </cdr:txBody>
    </cdr:sp>
  </cdr:relSizeAnchor>
  <cdr:relSizeAnchor xmlns:cdr="http://schemas.openxmlformats.org/drawingml/2006/chartDrawing">
    <cdr:from>
      <cdr:x>0.61765</cdr:x>
      <cdr:y>0.50915</cdr:y>
    </cdr:from>
    <cdr:to>
      <cdr:x>0.8065</cdr:x>
      <cdr:y>0.5845</cdr:y>
    </cdr:to>
    <cdr:sp macro="" textlink="">
      <cdr:nvSpPr>
        <cdr:cNvPr id="4" name="テキスト ボックス 3">
          <a:extLst xmlns:a="http://schemas.openxmlformats.org/drawingml/2006/main">
            <a:ext uri="{FF2B5EF4-FFF2-40B4-BE49-F238E27FC236}">
              <a16:creationId xmlns:a16="http://schemas.microsoft.com/office/drawing/2014/main" id="{92DC6CFD-E6B6-4F71-BDA6-649D30DE31BB}"/>
            </a:ext>
          </a:extLst>
        </cdr:cNvPr>
        <cdr:cNvSpPr txBox="1"/>
      </cdr:nvSpPr>
      <cdr:spPr>
        <a:xfrm xmlns:a="http://schemas.openxmlformats.org/drawingml/2006/main">
          <a:off x="3800475" y="2252663"/>
          <a:ext cx="1162050" cy="3333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ja-JP" altLang="en-US" sz="1100">
              <a:latin typeface="Meiryo UI" panose="020B0604030504040204" pitchFamily="50" charset="-128"/>
              <a:ea typeface="Meiryo UI" panose="020B0604030504040204" pitchFamily="50" charset="-128"/>
            </a:rPr>
            <a:t>近似曲線</a:t>
          </a:r>
        </a:p>
      </cdr:txBody>
    </cdr:sp>
  </cdr:relSizeAnchor>
  <cdr:relSizeAnchor xmlns:cdr="http://schemas.openxmlformats.org/drawingml/2006/chartDrawing">
    <cdr:from>
      <cdr:x>0.58204</cdr:x>
      <cdr:y>0.48547</cdr:y>
    </cdr:from>
    <cdr:to>
      <cdr:x>0.62539</cdr:x>
      <cdr:y>0.55651</cdr:y>
    </cdr:to>
    <cdr:sp macro="" textlink="">
      <cdr:nvSpPr>
        <cdr:cNvPr id="6" name="フリーフォーム: 図形 5">
          <a:extLst xmlns:a="http://schemas.openxmlformats.org/drawingml/2006/main">
            <a:ext uri="{FF2B5EF4-FFF2-40B4-BE49-F238E27FC236}">
              <a16:creationId xmlns:a16="http://schemas.microsoft.com/office/drawing/2014/main" id="{CE31F750-54A2-48D9-B7D4-3345B6CD34A8}"/>
            </a:ext>
          </a:extLst>
        </cdr:cNvPr>
        <cdr:cNvSpPr/>
      </cdr:nvSpPr>
      <cdr:spPr>
        <a:xfrm xmlns:a="http://schemas.openxmlformats.org/drawingml/2006/main">
          <a:off x="3581400" y="2147889"/>
          <a:ext cx="266700" cy="314325"/>
        </a:xfrm>
        <a:custGeom xmlns:a="http://schemas.openxmlformats.org/drawingml/2006/main">
          <a:avLst/>
          <a:gdLst>
            <a:gd name="connsiteX0" fmla="*/ 0 w 266700"/>
            <a:gd name="connsiteY0" fmla="*/ 0 h 314325"/>
            <a:gd name="connsiteX1" fmla="*/ 38100 w 266700"/>
            <a:gd name="connsiteY1" fmla="*/ 314325 h 314325"/>
            <a:gd name="connsiteX2" fmla="*/ 266700 w 266700"/>
            <a:gd name="connsiteY2" fmla="*/ 314325 h 314325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</a:cxnLst>
          <a:rect l="l" t="t" r="r" b="b"/>
          <a:pathLst>
            <a:path w="266700" h="314325">
              <a:moveTo>
                <a:pt x="0" y="0"/>
              </a:moveTo>
              <a:lnTo>
                <a:pt x="38100" y="314325"/>
              </a:lnTo>
              <a:lnTo>
                <a:pt x="266700" y="314325"/>
              </a:lnTo>
            </a:path>
          </a:pathLst>
        </a:custGeom>
        <a:ln xmlns:a="http://schemas.openxmlformats.org/drawingml/2006/main">
          <a:headEnd type="triangle" w="med" len="med"/>
          <a:tailEnd type="none" w="med" len="med"/>
        </a:ln>
      </cdr:spPr>
      <cdr:style>
        <a:lnRef xmlns:a="http://schemas.openxmlformats.org/drawingml/2006/main" idx="1">
          <a:schemeClr val="dk1"/>
        </a:lnRef>
        <a:fillRef xmlns:a="http://schemas.openxmlformats.org/drawingml/2006/main" idx="0">
          <a:schemeClr val="dk1"/>
        </a:fillRef>
        <a:effectRef xmlns:a="http://schemas.openxmlformats.org/drawingml/2006/main" idx="0">
          <a:schemeClr val="dk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ja-JP"/>
        </a:p>
      </cdr:txBody>
    </cdr:sp>
  </cdr:relSizeAnchor>
</c:userShapes>
</file>

<file path=xl/drawings/drawing13.xml><?xml version="1.0" encoding="utf-8"?>
<c:userShapes xmlns:c="http://schemas.openxmlformats.org/drawingml/2006/chart">
  <cdr:relSizeAnchor xmlns:cdr="http://schemas.openxmlformats.org/drawingml/2006/chartDrawing">
    <cdr:from>
      <cdr:x>0.01703</cdr:x>
      <cdr:y>0.15285</cdr:y>
    </cdr:from>
    <cdr:to>
      <cdr:x>0.06966</cdr:x>
      <cdr:y>0.21528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DE50FFE0-5B52-4E3B-8CCF-4DA6B209A308}"/>
            </a:ext>
          </a:extLst>
        </cdr:cNvPr>
        <cdr:cNvSpPr txBox="1"/>
      </cdr:nvSpPr>
      <cdr:spPr>
        <a:xfrm xmlns:a="http://schemas.openxmlformats.org/drawingml/2006/main">
          <a:off x="104775" y="676274"/>
          <a:ext cx="323850" cy="2762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ja-JP" altLang="en-US" sz="1100"/>
            <a:t>％</a:t>
          </a:r>
        </a:p>
      </cdr:txBody>
    </cdr:sp>
  </cdr:relSizeAnchor>
  <cdr:relSizeAnchor xmlns:cdr="http://schemas.openxmlformats.org/drawingml/2006/chartDrawing">
    <cdr:from>
      <cdr:x>0.9386</cdr:x>
      <cdr:y>0.8963</cdr:y>
    </cdr:from>
    <cdr:to>
      <cdr:x>0.99123</cdr:x>
      <cdr:y>0.95874</cdr:y>
    </cdr:to>
    <cdr:sp macro="" textlink="">
      <cdr:nvSpPr>
        <cdr:cNvPr id="3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D507500F-8EF6-4827-96AF-9FEBFCF7A56F}"/>
            </a:ext>
          </a:extLst>
        </cdr:cNvPr>
        <cdr:cNvSpPr txBox="1"/>
      </cdr:nvSpPr>
      <cdr:spPr>
        <a:xfrm xmlns:a="http://schemas.openxmlformats.org/drawingml/2006/main">
          <a:off x="5775325" y="3965575"/>
          <a:ext cx="323850" cy="2762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1100"/>
            <a:t>％</a:t>
          </a:r>
        </a:p>
      </cdr:txBody>
    </cdr:sp>
  </cdr:relSizeAnchor>
</c:userShapes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628650</xdr:colOff>
      <xdr:row>0</xdr:row>
      <xdr:rowOff>223836</xdr:rowOff>
    </xdr:from>
    <xdr:to>
      <xdr:col>12</xdr:col>
      <xdr:colOff>400050</xdr:colOff>
      <xdr:row>18</xdr:row>
      <xdr:rowOff>152399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28575</xdr:colOff>
      <xdr:row>20</xdr:row>
      <xdr:rowOff>66675</xdr:rowOff>
    </xdr:from>
    <xdr:to>
      <xdr:col>10</xdr:col>
      <xdr:colOff>352425</xdr:colOff>
      <xdr:row>36</xdr:row>
      <xdr:rowOff>152400</xdr:rowOff>
    </xdr:to>
    <xdr:grpSp>
      <xdr:nvGrpSpPr>
        <xdr:cNvPr id="5" name="グループ化 4">
          <a:extLst>
            <a:ext uri="{FF2B5EF4-FFF2-40B4-BE49-F238E27FC236}">
              <a16:creationId xmlns:a16="http://schemas.microsoft.com/office/drawing/2014/main" id="{00000000-0008-0000-0600-000005000000}"/>
            </a:ext>
          </a:extLst>
        </xdr:cNvPr>
        <xdr:cNvGrpSpPr/>
      </xdr:nvGrpSpPr>
      <xdr:grpSpPr>
        <a:xfrm>
          <a:off x="28575" y="4714875"/>
          <a:ext cx="7877175" cy="3743325"/>
          <a:chOff x="76200" y="4162425"/>
          <a:chExt cx="9145276" cy="4344006"/>
        </a:xfrm>
      </xdr:grpSpPr>
      <xdr:pic>
        <xdr:nvPicPr>
          <xdr:cNvPr id="2" name="図 1">
            <a:extLst>
              <a:ext uri="{FF2B5EF4-FFF2-40B4-BE49-F238E27FC236}">
                <a16:creationId xmlns:a16="http://schemas.microsoft.com/office/drawing/2014/main" id="{00000000-0008-0000-0600-000002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76200" y="4162425"/>
            <a:ext cx="9145276" cy="4344006"/>
          </a:xfrm>
          <a:prstGeom prst="rect">
            <a:avLst/>
          </a:prstGeom>
          <a:ln>
            <a:solidFill>
              <a:schemeClr val="bg1">
                <a:lumMod val="50000"/>
              </a:schemeClr>
            </a:solidFill>
          </a:ln>
          <a:effectLst>
            <a:outerShdw blurRad="50800" dist="38100" dir="2700000" algn="tl" rotWithShape="0">
              <a:prstClr val="black">
                <a:alpha val="40000"/>
              </a:prstClr>
            </a:outerShdw>
          </a:effectLst>
        </xdr:spPr>
      </xdr:pic>
      <xdr:sp macro="" textlink="">
        <xdr:nvSpPr>
          <xdr:cNvPr id="4" name="角丸四角形 3">
            <a:extLst>
              <a:ext uri="{FF2B5EF4-FFF2-40B4-BE49-F238E27FC236}">
                <a16:creationId xmlns:a16="http://schemas.microsoft.com/office/drawing/2014/main" id="{00000000-0008-0000-0600-000004000000}"/>
              </a:ext>
            </a:extLst>
          </xdr:cNvPr>
          <xdr:cNvSpPr/>
        </xdr:nvSpPr>
        <xdr:spPr>
          <a:xfrm>
            <a:off x="6210300" y="5791200"/>
            <a:ext cx="2466975" cy="371475"/>
          </a:xfrm>
          <a:prstGeom prst="roundRect">
            <a:avLst/>
          </a:prstGeom>
          <a:noFill/>
        </xdr:spPr>
        <xdr:style>
          <a:lnRef idx="2">
            <a:schemeClr val="accent2"/>
          </a:lnRef>
          <a:fillRef idx="1">
            <a:schemeClr val="lt1"/>
          </a:fillRef>
          <a:effectRef idx="0">
            <a:schemeClr val="accent2"/>
          </a:effectRef>
          <a:fontRef idx="minor">
            <a:schemeClr val="dk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0</xdr:col>
      <xdr:colOff>771525</xdr:colOff>
      <xdr:row>18</xdr:row>
      <xdr:rowOff>66675</xdr:rowOff>
    </xdr:from>
    <xdr:to>
      <xdr:col>1</xdr:col>
      <xdr:colOff>123825</xdr:colOff>
      <xdr:row>20</xdr:row>
      <xdr:rowOff>38100</xdr:rowOff>
    </xdr:to>
    <xdr:sp macro="" textlink="">
      <xdr:nvSpPr>
        <xdr:cNvPr id="6" name="下矢印 5">
          <a:extLst>
            <a:ext uri="{FF2B5EF4-FFF2-40B4-BE49-F238E27FC236}">
              <a16:creationId xmlns:a16="http://schemas.microsoft.com/office/drawing/2014/main" id="{00000000-0008-0000-0600-000006000000}"/>
            </a:ext>
          </a:extLst>
        </xdr:cNvPr>
        <xdr:cNvSpPr/>
      </xdr:nvSpPr>
      <xdr:spPr>
        <a:xfrm>
          <a:off x="771525" y="3714750"/>
          <a:ext cx="504825" cy="371475"/>
        </a:xfrm>
        <a:prstGeom prst="downArrow">
          <a:avLst/>
        </a:prstGeom>
      </xdr:spPr>
      <xdr:style>
        <a:lnRef idx="2">
          <a:schemeClr val="accent6">
            <a:shade val="50000"/>
          </a:schemeClr>
        </a:lnRef>
        <a:fillRef idx="1">
          <a:schemeClr val="accent6"/>
        </a:fillRef>
        <a:effectRef idx="0">
          <a:schemeClr val="accent6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15.xml><?xml version="1.0" encoding="utf-8"?>
<c:userShapes xmlns:c="http://schemas.openxmlformats.org/drawingml/2006/chart">
  <cdr:relSizeAnchor xmlns:cdr="http://schemas.openxmlformats.org/drawingml/2006/chartDrawing">
    <cdr:from>
      <cdr:x>0.76667</cdr:x>
      <cdr:y>0.0251</cdr:y>
    </cdr:from>
    <cdr:to>
      <cdr:x>0.82083</cdr:x>
      <cdr:y>0.08208</cdr:y>
    </cdr:to>
    <cdr:sp macro="" textlink="">
      <cdr:nvSpPr>
        <cdr:cNvPr id="2" name="円/楕円 1"/>
        <cdr:cNvSpPr/>
      </cdr:nvSpPr>
      <cdr:spPr>
        <a:xfrm xmlns:a="http://schemas.openxmlformats.org/drawingml/2006/main">
          <a:off x="3505215" y="103402"/>
          <a:ext cx="247620" cy="234738"/>
        </a:xfrm>
        <a:prstGeom xmlns:a="http://schemas.openxmlformats.org/drawingml/2006/main" prst="ellipse">
          <a:avLst/>
        </a:prstGeom>
        <a:solidFill xmlns:a="http://schemas.openxmlformats.org/drawingml/2006/main">
          <a:schemeClr val="accent4">
            <a:lumMod val="60000"/>
            <a:lumOff val="40000"/>
          </a:schemeClr>
        </a:solidFill>
        <a:ln xmlns:a="http://schemas.openxmlformats.org/drawingml/2006/main" w="12700">
          <a:solidFill>
            <a:schemeClr val="accent2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ja-JP"/>
        </a:p>
      </cdr:txBody>
    </cdr:sp>
  </cdr:relSizeAnchor>
  <cdr:relSizeAnchor xmlns:cdr="http://schemas.openxmlformats.org/drawingml/2006/chartDrawing">
    <cdr:from>
      <cdr:x>0.8125</cdr:x>
      <cdr:y>0.01717</cdr:y>
    </cdr:from>
    <cdr:to>
      <cdr:x>0.9375</cdr:x>
      <cdr:y>0.09908</cdr:y>
    </cdr:to>
    <cdr:sp macro="" textlink="">
      <cdr:nvSpPr>
        <cdr:cNvPr id="3" name="テキスト ボックス 2"/>
        <cdr:cNvSpPr txBox="1"/>
      </cdr:nvSpPr>
      <cdr:spPr>
        <a:xfrm xmlns:a="http://schemas.openxmlformats.org/drawingml/2006/main">
          <a:off x="3714750" y="61914"/>
          <a:ext cx="571500" cy="2952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ja-JP" altLang="en-US" sz="1100"/>
            <a:t>英語</a:t>
          </a:r>
        </a:p>
      </cdr:txBody>
    </cdr:sp>
  </cdr:relSizeAnchor>
</c:userShapes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200025</xdr:colOff>
      <xdr:row>7</xdr:row>
      <xdr:rowOff>123825</xdr:rowOff>
    </xdr:from>
    <xdr:to>
      <xdr:col>7</xdr:col>
      <xdr:colOff>200026</xdr:colOff>
      <xdr:row>27</xdr:row>
      <xdr:rowOff>214313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7.xml><?xml version="1.0" encoding="utf-8"?>
<c:userShapes xmlns:c="http://schemas.openxmlformats.org/drawingml/2006/chart">
  <cdr:relSizeAnchor xmlns:cdr="http://schemas.openxmlformats.org/drawingml/2006/chartDrawing">
    <cdr:from>
      <cdr:x>0.78296</cdr:x>
      <cdr:y>0.04086</cdr:y>
    </cdr:from>
    <cdr:to>
      <cdr:x>0.82556</cdr:x>
      <cdr:y>0.08376</cdr:y>
    </cdr:to>
    <cdr:sp macro="" textlink="">
      <cdr:nvSpPr>
        <cdr:cNvPr id="2" name="楕円 1">
          <a:extLst xmlns:a="http://schemas.openxmlformats.org/drawingml/2006/main">
            <a:ext uri="{FF2B5EF4-FFF2-40B4-BE49-F238E27FC236}">
              <a16:creationId xmlns:a16="http://schemas.microsoft.com/office/drawing/2014/main" id="{AEE01E40-876D-4A67-86F4-5BEAF1D18A96}"/>
            </a:ext>
          </a:extLst>
        </cdr:cNvPr>
        <cdr:cNvSpPr/>
      </cdr:nvSpPr>
      <cdr:spPr>
        <a:xfrm xmlns:a="http://schemas.openxmlformats.org/drawingml/2006/main">
          <a:off x="3676650" y="190500"/>
          <a:ext cx="200025" cy="200025"/>
        </a:xfrm>
        <a:prstGeom xmlns:a="http://schemas.openxmlformats.org/drawingml/2006/main" prst="ellipse">
          <a:avLst/>
        </a:prstGeom>
        <a:solidFill xmlns:a="http://schemas.openxmlformats.org/drawingml/2006/main">
          <a:schemeClr val="accent1">
            <a:lumMod val="60000"/>
            <a:lumOff val="40000"/>
          </a:schemeClr>
        </a:solidFill>
        <a:ln xmlns:a="http://schemas.openxmlformats.org/drawingml/2006/main">
          <a:noFill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ja-JP"/>
        </a:p>
      </cdr:txBody>
    </cdr:sp>
  </cdr:relSizeAnchor>
  <cdr:relSizeAnchor xmlns:cdr="http://schemas.openxmlformats.org/drawingml/2006/chartDrawing">
    <cdr:from>
      <cdr:x>0.8357</cdr:x>
      <cdr:y>0.0286</cdr:y>
    </cdr:from>
    <cdr:to>
      <cdr:x>0.94726</cdr:x>
      <cdr:y>0.08989</cdr:y>
    </cdr:to>
    <cdr:sp macro="" textlink="">
      <cdr:nvSpPr>
        <cdr:cNvPr id="3" name="テキスト ボックス 2">
          <a:extLst xmlns:a="http://schemas.openxmlformats.org/drawingml/2006/main">
            <a:ext uri="{FF2B5EF4-FFF2-40B4-BE49-F238E27FC236}">
              <a16:creationId xmlns:a16="http://schemas.microsoft.com/office/drawing/2014/main" id="{D5034B41-1406-4B5B-884D-93356D1806B3}"/>
            </a:ext>
          </a:extLst>
        </cdr:cNvPr>
        <cdr:cNvSpPr txBox="1"/>
      </cdr:nvSpPr>
      <cdr:spPr>
        <a:xfrm xmlns:a="http://schemas.openxmlformats.org/drawingml/2006/main">
          <a:off x="3924300" y="133350"/>
          <a:ext cx="523875" cy="2857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ja-JP" altLang="en-US" sz="1100"/>
            <a:t>利益</a:t>
          </a:r>
        </a:p>
      </cdr:txBody>
    </cdr:sp>
  </cdr:relSizeAnchor>
</c:userShapes>
</file>

<file path=xl/drawings/drawing18.xml><?xml version="1.0" encoding="utf-8"?>
<xdr:wsDr xmlns:xdr="http://schemas.openxmlformats.org/drawingml/2006/spreadsheetDrawing" xmlns:a="http://schemas.openxmlformats.org/drawingml/2006/main">
  <xdr:oneCellAnchor>
    <xdr:from>
      <xdr:col>7</xdr:col>
      <xdr:colOff>28575</xdr:colOff>
      <xdr:row>19</xdr:row>
      <xdr:rowOff>47625</xdr:rowOff>
    </xdr:from>
    <xdr:ext cx="419100" cy="1104900"/>
    <xdr:pic>
      <xdr:nvPicPr>
        <xdr:cNvPr id="2" name="図 1">
          <a:extLst>
            <a:ext uri="{FF2B5EF4-FFF2-40B4-BE49-F238E27FC236}">
              <a16:creationId xmlns:a16="http://schemas.microsoft.com/office/drawing/2014/main" id="{CA3637C9-8340-4AD8-BBC9-A81F4377ABF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829175" y="3305175"/>
          <a:ext cx="419100" cy="1104900"/>
        </a:xfrm>
        <a:prstGeom prst="rect">
          <a:avLst/>
        </a:prstGeom>
        <a:blipFill>
          <a:blip xmlns:r="http://schemas.openxmlformats.org/officeDocument/2006/relationships" r:embed="rId2">
            <a:alphaModFix amt="98000"/>
          </a:blip>
          <a:stretch>
            <a:fillRect/>
          </a:stretch>
        </a:blipFill>
      </xdr:spPr>
    </xdr:pic>
    <xdr:clientData/>
  </xdr:oneCellAnchor>
  <xdr:oneCellAnchor>
    <xdr:from>
      <xdr:col>6</xdr:col>
      <xdr:colOff>142879</xdr:colOff>
      <xdr:row>19</xdr:row>
      <xdr:rowOff>57149</xdr:rowOff>
    </xdr:from>
    <xdr:ext cx="360610" cy="1104900"/>
    <xdr:pic>
      <xdr:nvPicPr>
        <xdr:cNvPr id="3" name="図 2">
          <a:extLst>
            <a:ext uri="{FF2B5EF4-FFF2-40B4-BE49-F238E27FC236}">
              <a16:creationId xmlns:a16="http://schemas.microsoft.com/office/drawing/2014/main" id="{6804A27E-84C2-4539-8794-7B1DC51B138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BEBA8EAE-BF5A-486C-A8C5-ECC9F3942E4B}">
              <a14:imgProps xmlns:a14="http://schemas.microsoft.com/office/drawing/2010/main">
                <a14:imgLayer r:embed="rId4">
                  <a14:imgEffect>
                    <a14:colorTemperature colorTemp="47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257679" y="3314699"/>
          <a:ext cx="360610" cy="1104900"/>
        </a:xfrm>
        <a:prstGeom prst="rect">
          <a:avLst/>
        </a:prstGeom>
      </xdr:spPr>
    </xdr:pic>
    <xdr:clientData/>
  </xdr:oneCellAnchor>
  <xdr:twoCellAnchor>
    <xdr:from>
      <xdr:col>6</xdr:col>
      <xdr:colOff>0</xdr:colOff>
      <xdr:row>25</xdr:row>
      <xdr:rowOff>47624</xdr:rowOff>
    </xdr:from>
    <xdr:to>
      <xdr:col>14</xdr:col>
      <xdr:colOff>0</xdr:colOff>
      <xdr:row>38</xdr:row>
      <xdr:rowOff>47624</xdr:rowOff>
    </xdr:to>
    <xdr:graphicFrame macro="">
      <xdr:nvGraphicFramePr>
        <xdr:cNvPr id="4" name="グラフ 3">
          <a:extLst>
            <a:ext uri="{FF2B5EF4-FFF2-40B4-BE49-F238E27FC236}">
              <a16:creationId xmlns:a16="http://schemas.microsoft.com/office/drawing/2014/main" id="{12C4F008-33B0-4A34-A254-326FC12587D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14</xdr:col>
      <xdr:colOff>142875</xdr:colOff>
      <xdr:row>25</xdr:row>
      <xdr:rowOff>38099</xdr:rowOff>
    </xdr:from>
    <xdr:to>
      <xdr:col>22</xdr:col>
      <xdr:colOff>142875</xdr:colOff>
      <xdr:row>38</xdr:row>
      <xdr:rowOff>38099</xdr:rowOff>
    </xdr:to>
    <xdr:graphicFrame macro="">
      <xdr:nvGraphicFramePr>
        <xdr:cNvPr id="5" name="グラフ 4">
          <a:extLst>
            <a:ext uri="{FF2B5EF4-FFF2-40B4-BE49-F238E27FC236}">
              <a16:creationId xmlns:a16="http://schemas.microsoft.com/office/drawing/2014/main" id="{6E2E0FF3-D01C-4F14-BAC1-7C41FFDAEE2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6</xdr:col>
      <xdr:colOff>0</xdr:colOff>
      <xdr:row>3</xdr:row>
      <xdr:rowOff>123824</xdr:rowOff>
    </xdr:from>
    <xdr:to>
      <xdr:col>14</xdr:col>
      <xdr:colOff>0</xdr:colOff>
      <xdr:row>16</xdr:row>
      <xdr:rowOff>238124</xdr:rowOff>
    </xdr:to>
    <xdr:graphicFrame macro="">
      <xdr:nvGraphicFramePr>
        <xdr:cNvPr id="6" name="グラフ 5">
          <a:extLst>
            <a:ext uri="{FF2B5EF4-FFF2-40B4-BE49-F238E27FC236}">
              <a16:creationId xmlns:a16="http://schemas.microsoft.com/office/drawing/2014/main" id="{A75A6AFD-363C-0E7A-FAE6-0D126293C13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0</xdr:colOff>
      <xdr:row>15</xdr:row>
      <xdr:rowOff>19049</xdr:rowOff>
    </xdr:from>
    <xdr:to>
      <xdr:col>23</xdr:col>
      <xdr:colOff>457200</xdr:colOff>
      <xdr:row>26</xdr:row>
      <xdr:rowOff>171449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E3A65643-999D-4AB4-93E4-ABDBC2E2012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17</xdr:col>
      <xdr:colOff>0</xdr:colOff>
      <xdr:row>3</xdr:row>
      <xdr:rowOff>0</xdr:rowOff>
    </xdr:from>
    <xdr:to>
      <xdr:col>23</xdr:col>
      <xdr:colOff>457200</xdr:colOff>
      <xdr:row>13</xdr:row>
      <xdr:rowOff>0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3505D6C6-F2A4-49E9-A57C-06EC3EA2AC9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oneCellAnchor>
    <xdr:from>
      <xdr:col>12</xdr:col>
      <xdr:colOff>552450</xdr:colOff>
      <xdr:row>19</xdr:row>
      <xdr:rowOff>38100</xdr:rowOff>
    </xdr:from>
    <xdr:ext cx="791582" cy="846444"/>
    <xdr:pic>
      <xdr:nvPicPr>
        <xdr:cNvPr id="4" name="図 3">
          <a:extLst>
            <a:ext uri="{FF2B5EF4-FFF2-40B4-BE49-F238E27FC236}">
              <a16:creationId xmlns:a16="http://schemas.microsoft.com/office/drawing/2014/main" id="{A6BBD76E-6D59-4AD3-8ECB-A6C6EF12757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782050" y="3295650"/>
          <a:ext cx="791582" cy="846444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3</xdr:row>
      <xdr:rowOff>0</xdr:rowOff>
    </xdr:from>
    <xdr:to>
      <xdr:col>12</xdr:col>
      <xdr:colOff>457200</xdr:colOff>
      <xdr:row>15</xdr:row>
      <xdr:rowOff>19050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ED57399B-8B61-4F13-87D0-6287B6DDC1B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0</xdr:colOff>
      <xdr:row>16</xdr:row>
      <xdr:rowOff>0</xdr:rowOff>
    </xdr:from>
    <xdr:to>
      <xdr:col>12</xdr:col>
      <xdr:colOff>457200</xdr:colOff>
      <xdr:row>28</xdr:row>
      <xdr:rowOff>19050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694C07F7-5AFE-42E6-9EE1-AF4C95C5AD6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0.xml><?xml version="1.0" encoding="utf-8"?>
<c:userShapes xmlns:c="http://schemas.openxmlformats.org/drawingml/2006/chart">
  <cdr:relSizeAnchor xmlns:cdr="http://schemas.openxmlformats.org/drawingml/2006/chartDrawing">
    <cdr:from>
      <cdr:x>0.85417</cdr:x>
      <cdr:y>0.05155</cdr:y>
    </cdr:from>
    <cdr:to>
      <cdr:x>0.9875</cdr:x>
      <cdr:y>0.18213</cdr:y>
    </cdr:to>
    <cdr:sp macro="" textlink="">
      <cdr:nvSpPr>
        <cdr:cNvPr id="2" name="吹き出し: 円形 1">
          <a:extLst xmlns:a="http://schemas.openxmlformats.org/drawingml/2006/main">
            <a:ext uri="{FF2B5EF4-FFF2-40B4-BE49-F238E27FC236}">
              <a16:creationId xmlns:a16="http://schemas.microsoft.com/office/drawing/2014/main" id="{52B263E5-3EAE-410F-9795-2985FE808D4B}"/>
            </a:ext>
          </a:extLst>
        </cdr:cNvPr>
        <cdr:cNvSpPr/>
      </cdr:nvSpPr>
      <cdr:spPr>
        <a:xfrm xmlns:a="http://schemas.openxmlformats.org/drawingml/2006/main">
          <a:off x="3905265" y="142885"/>
          <a:ext cx="609585" cy="361939"/>
        </a:xfrm>
        <a:prstGeom xmlns:a="http://schemas.openxmlformats.org/drawingml/2006/main" prst="wedgeEllipseCallout">
          <a:avLst>
            <a:gd name="adj1" fmla="val 61"/>
            <a:gd name="adj2" fmla="val 93269"/>
          </a:avLst>
        </a:prstGeom>
        <a:solidFill xmlns:a="http://schemas.openxmlformats.org/drawingml/2006/main">
          <a:schemeClr val="accent4"/>
        </a:solidFill>
        <a:ln xmlns:a="http://schemas.openxmlformats.org/drawingml/2006/main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 lIns="0" tIns="0" rIns="0" bIns="0" anchor="ctr"/>
        <a:lstStyle xmlns:a="http://schemas.openxmlformats.org/drawingml/2006/main"/>
        <a:p xmlns:a="http://schemas.openxmlformats.org/drawingml/2006/main">
          <a:pPr algn="ctr"/>
          <a:r>
            <a:rPr lang="ja-JP" altLang="en-US" sz="900" b="1">
              <a:solidFill>
                <a:schemeClr val="tx1">
                  <a:lumMod val="95000"/>
                  <a:lumOff val="5000"/>
                </a:schemeClr>
              </a:solidFill>
            </a:rPr>
            <a:t>約</a:t>
          </a:r>
          <a:r>
            <a:rPr lang="en-US" altLang="ja-JP" sz="900" b="1">
              <a:solidFill>
                <a:schemeClr val="tx1">
                  <a:lumMod val="95000"/>
                  <a:lumOff val="5000"/>
                </a:schemeClr>
              </a:solidFill>
            </a:rPr>
            <a:t>9</a:t>
          </a:r>
          <a:r>
            <a:rPr lang="ja-JP" altLang="en-US" sz="900" b="1">
              <a:solidFill>
                <a:schemeClr val="tx1">
                  <a:lumMod val="95000"/>
                  <a:lumOff val="5000"/>
                </a:schemeClr>
              </a:solidFill>
            </a:rPr>
            <a:t>倍</a:t>
          </a:r>
          <a:endParaRPr lang="ja-JP" sz="900" b="1">
            <a:solidFill>
              <a:schemeClr val="tx1">
                <a:lumMod val="95000"/>
                <a:lumOff val="5000"/>
              </a:schemeClr>
            </a:solidFill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11</xdr:row>
      <xdr:rowOff>71437</xdr:rowOff>
    </xdr:from>
    <xdr:to>
      <xdr:col>16</xdr:col>
      <xdr:colOff>38100</xdr:colOff>
      <xdr:row>23</xdr:row>
      <xdr:rowOff>71437</xdr:rowOff>
    </xdr:to>
    <xdr:graphicFrame macro="">
      <xdr:nvGraphicFramePr>
        <xdr:cNvPr id="9" name="グラフ 8">
          <a:extLst>
            <a:ext uri="{FF2B5EF4-FFF2-40B4-BE49-F238E27FC236}">
              <a16:creationId xmlns:a16="http://schemas.microsoft.com/office/drawing/2014/main" id="{2500E453-9C8A-8F65-9357-66DB713E3F5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390525</xdr:colOff>
      <xdr:row>11</xdr:row>
      <xdr:rowOff>80962</xdr:rowOff>
    </xdr:from>
    <xdr:to>
      <xdr:col>7</xdr:col>
      <xdr:colOff>342900</xdr:colOff>
      <xdr:row>23</xdr:row>
      <xdr:rowOff>80962</xdr:rowOff>
    </xdr:to>
    <xdr:graphicFrame macro="">
      <xdr:nvGraphicFramePr>
        <xdr:cNvPr id="11" name="グラフ 10">
          <a:extLst>
            <a:ext uri="{FF2B5EF4-FFF2-40B4-BE49-F238E27FC236}">
              <a16:creationId xmlns:a16="http://schemas.microsoft.com/office/drawing/2014/main" id="{D9FC48D9-425F-B5CA-BA9B-3F3E61339B4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285749</xdr:colOff>
      <xdr:row>25</xdr:row>
      <xdr:rowOff>19050</xdr:rowOff>
    </xdr:from>
    <xdr:to>
      <xdr:col>2</xdr:col>
      <xdr:colOff>438150</xdr:colOff>
      <xdr:row>28</xdr:row>
      <xdr:rowOff>57150</xdr:rowOff>
    </xdr:to>
    <xdr:sp macro="" textlink="">
      <xdr:nvSpPr>
        <xdr:cNvPr id="3" name="吹き出し: 折線 2">
          <a:extLst>
            <a:ext uri="{FF2B5EF4-FFF2-40B4-BE49-F238E27FC236}">
              <a16:creationId xmlns:a16="http://schemas.microsoft.com/office/drawing/2014/main" id="{36C6B96C-5355-3307-56EB-B5293D3132D1}"/>
            </a:ext>
          </a:extLst>
        </xdr:cNvPr>
        <xdr:cNvSpPr/>
      </xdr:nvSpPr>
      <xdr:spPr>
        <a:xfrm>
          <a:off x="285749" y="5486400"/>
          <a:ext cx="2057401" cy="723900"/>
        </a:xfrm>
        <a:prstGeom prst="borderCallout2">
          <a:avLst>
            <a:gd name="adj1" fmla="val -1589"/>
            <a:gd name="adj2" fmla="val 7490"/>
            <a:gd name="adj3" fmla="val -105688"/>
            <a:gd name="adj4" fmla="val 9022"/>
            <a:gd name="adj5" fmla="val -105650"/>
            <a:gd name="adj6" fmla="val 24717"/>
          </a:avLst>
        </a:prstGeom>
        <a:ln>
          <a:headEnd type="none" w="med" len="med"/>
          <a:tailEnd type="triangle" w="med" len="med"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1000" b="1">
              <a:solidFill>
                <a:schemeClr val="lt1"/>
              </a:solidFill>
              <a:effectLst/>
              <a:latin typeface="Yu Gothic UI" panose="020B0500000000000000" pitchFamily="50" charset="-128"/>
              <a:ea typeface="Yu Gothic UI" panose="020B0500000000000000" pitchFamily="50" charset="-128"/>
              <a:cs typeface="+mn-cs"/>
            </a:rPr>
            <a:t>「西暦年」が数値なので、最初のグラフでは</a:t>
          </a:r>
          <a:r>
            <a:rPr kumimoji="1" lang="en-US" altLang="ja-JP" sz="1000" b="1">
              <a:solidFill>
                <a:schemeClr val="lt1"/>
              </a:solidFill>
              <a:effectLst/>
              <a:latin typeface="Yu Gothic UI" panose="020B0500000000000000" pitchFamily="50" charset="-128"/>
              <a:ea typeface="Yu Gothic UI" panose="020B0500000000000000" pitchFamily="50" charset="-128"/>
              <a:cs typeface="+mn-cs"/>
            </a:rPr>
            <a:t>1</a:t>
          </a:r>
          <a:r>
            <a:rPr kumimoji="1" lang="ja-JP" altLang="ja-JP" sz="1000" b="1">
              <a:solidFill>
                <a:schemeClr val="lt1"/>
              </a:solidFill>
              <a:effectLst/>
              <a:latin typeface="Yu Gothic UI" panose="020B0500000000000000" pitchFamily="50" charset="-128"/>
              <a:ea typeface="Yu Gothic UI" panose="020B0500000000000000" pitchFamily="50" charset="-128"/>
              <a:cs typeface="+mn-cs"/>
            </a:rPr>
            <a:t>系列としてプロットされてしまう。</a:t>
          </a:r>
          <a:endParaRPr lang="ja-JP" altLang="ja-JP" sz="1000" b="1">
            <a:effectLst/>
            <a:latin typeface="Yu Gothic UI" panose="020B0500000000000000" pitchFamily="50" charset="-128"/>
            <a:ea typeface="Yu Gothic UI" panose="020B0500000000000000" pitchFamily="50" charset="-128"/>
          </a:endParaRPr>
        </a:p>
        <a:p>
          <a:pPr algn="l"/>
          <a:endParaRPr kumimoji="1" lang="ja-JP" altLang="en-US" sz="1000" b="1">
            <a:latin typeface="Yu Gothic UI" panose="020B0500000000000000" pitchFamily="50" charset="-128"/>
            <a:ea typeface="Yu Gothic UI" panose="020B0500000000000000" pitchFamily="50" charset="-128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438149</xdr:colOff>
      <xdr:row>24</xdr:row>
      <xdr:rowOff>133349</xdr:rowOff>
    </xdr:from>
    <xdr:to>
      <xdr:col>14</xdr:col>
      <xdr:colOff>590550</xdr:colOff>
      <xdr:row>42</xdr:row>
      <xdr:rowOff>171450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34594140-94D7-49F9-A3FC-FC3AD770EF1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100012</xdr:colOff>
      <xdr:row>3</xdr:row>
      <xdr:rowOff>223837</xdr:rowOff>
    </xdr:from>
    <xdr:to>
      <xdr:col>10</xdr:col>
      <xdr:colOff>366712</xdr:colOff>
      <xdr:row>14</xdr:row>
      <xdr:rowOff>109537</xdr:rowOff>
    </xdr:to>
    <xdr:graphicFrame macro="">
      <xdr:nvGraphicFramePr>
        <xdr:cNvPr id="4" name="グラフ 3">
          <a:extLst>
            <a:ext uri="{FF2B5EF4-FFF2-40B4-BE49-F238E27FC236}">
              <a16:creationId xmlns:a16="http://schemas.microsoft.com/office/drawing/2014/main" id="{EE83C0C8-626F-718C-B12A-AF559263317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0.70918</cdr:x>
      <cdr:y>0.92291</cdr:y>
    </cdr:from>
    <cdr:to>
      <cdr:x>1</cdr:x>
      <cdr:y>0.98458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11C8372E-22C2-4756-AB81-6C72D880297C}"/>
            </a:ext>
          </a:extLst>
        </cdr:cNvPr>
        <cdr:cNvSpPr txBox="1"/>
      </cdr:nvSpPr>
      <cdr:spPr>
        <a:xfrm xmlns:a="http://schemas.openxmlformats.org/drawingml/2006/main">
          <a:off x="5667376" y="3990976"/>
          <a:ext cx="2324100" cy="2667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r"/>
          <a:r>
            <a:rPr lang="ja-JP" altLang="en-US" sz="1000"/>
            <a:t>出典：厚生労働省「人口動態統計」</a:t>
          </a:r>
        </a:p>
      </cdr:txBody>
    </cdr:sp>
  </cdr:relSizeAnchor>
  <cdr:relSizeAnchor xmlns:cdr="http://schemas.openxmlformats.org/drawingml/2006/chartDrawing">
    <cdr:from>
      <cdr:x>0.1466</cdr:x>
      <cdr:y>0.19383</cdr:y>
    </cdr:from>
    <cdr:to>
      <cdr:x>0.27175</cdr:x>
      <cdr:y>0.30176</cdr:y>
    </cdr:to>
    <cdr:sp macro="" textlink="">
      <cdr:nvSpPr>
        <cdr:cNvPr id="3" name="吹き出し: 角を丸めた四角形 2">
          <a:extLst xmlns:a="http://schemas.openxmlformats.org/drawingml/2006/main">
            <a:ext uri="{FF2B5EF4-FFF2-40B4-BE49-F238E27FC236}">
              <a16:creationId xmlns:a16="http://schemas.microsoft.com/office/drawing/2014/main" id="{6E19892A-0FB7-44FF-8C83-4CBB31D680A4}"/>
            </a:ext>
          </a:extLst>
        </cdr:cNvPr>
        <cdr:cNvSpPr/>
      </cdr:nvSpPr>
      <cdr:spPr>
        <a:xfrm xmlns:a="http://schemas.openxmlformats.org/drawingml/2006/main">
          <a:off x="1171576" y="838201"/>
          <a:ext cx="1000125" cy="466725"/>
        </a:xfrm>
        <a:prstGeom xmlns:a="http://schemas.openxmlformats.org/drawingml/2006/main" prst="wedgeRoundRectCallout">
          <a:avLst>
            <a:gd name="adj1" fmla="val -70357"/>
            <a:gd name="adj2" fmla="val 13520"/>
            <a:gd name="adj3" fmla="val 16667"/>
          </a:avLst>
        </a:prstGeom>
        <a:solidFill xmlns:a="http://schemas.openxmlformats.org/drawingml/2006/main">
          <a:schemeClr val="accent2">
            <a:lumMod val="20000"/>
            <a:lumOff val="80000"/>
          </a:schemeClr>
        </a:solidFill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 lIns="0" tIns="0" rIns="0" bIns="0" anchor="ctr" anchorCtr="1"/>
        <a:lstStyle xmlns:a="http://schemas.openxmlformats.org/drawingml/2006/main"/>
        <a:p xmlns:a="http://schemas.openxmlformats.org/drawingml/2006/main">
          <a:pPr>
            <a:lnSpc>
              <a:spcPts val="1200"/>
            </a:lnSpc>
          </a:pPr>
          <a:r>
            <a:rPr kumimoji="1" lang="ja-JP" altLang="ja-JP" sz="900">
              <a:solidFill>
                <a:schemeClr val="tx1">
                  <a:lumMod val="95000"/>
                  <a:lumOff val="5000"/>
                </a:schemeClr>
              </a:solidFill>
              <a:effectLst/>
              <a:latin typeface="Yu Gothic UI" panose="020B0500000000000000" pitchFamily="50" charset="-128"/>
              <a:ea typeface="Yu Gothic UI" panose="020B0500000000000000" pitchFamily="50" charset="-128"/>
              <a:cs typeface="+mn-cs"/>
            </a:rPr>
            <a:t>第</a:t>
          </a:r>
          <a:r>
            <a:rPr kumimoji="1" lang="en-US" altLang="ja-JP" sz="900">
              <a:solidFill>
                <a:schemeClr val="tx1">
                  <a:lumMod val="95000"/>
                  <a:lumOff val="5000"/>
                </a:schemeClr>
              </a:solidFill>
              <a:effectLst/>
              <a:latin typeface="Yu Gothic UI" panose="020B0500000000000000" pitchFamily="50" charset="-128"/>
              <a:ea typeface="Yu Gothic UI" panose="020B0500000000000000" pitchFamily="50" charset="-128"/>
              <a:cs typeface="+mn-cs"/>
            </a:rPr>
            <a:t>1</a:t>
          </a:r>
          <a:r>
            <a:rPr kumimoji="1" lang="ja-JP" altLang="ja-JP" sz="900">
              <a:solidFill>
                <a:schemeClr val="tx1">
                  <a:lumMod val="95000"/>
                  <a:lumOff val="5000"/>
                </a:schemeClr>
              </a:solidFill>
              <a:effectLst/>
              <a:latin typeface="Yu Gothic UI" panose="020B0500000000000000" pitchFamily="50" charset="-128"/>
              <a:ea typeface="Yu Gothic UI" panose="020B0500000000000000" pitchFamily="50" charset="-128"/>
              <a:cs typeface="+mn-cs"/>
            </a:rPr>
            <a:t>次ベビーブーム</a:t>
          </a:r>
          <a:endParaRPr lang="ja-JP" altLang="ja-JP" sz="900">
            <a:solidFill>
              <a:schemeClr val="tx1">
                <a:lumMod val="95000"/>
                <a:lumOff val="5000"/>
              </a:schemeClr>
            </a:solidFill>
            <a:effectLst/>
            <a:latin typeface="Yu Gothic UI" panose="020B0500000000000000" pitchFamily="50" charset="-128"/>
            <a:ea typeface="Yu Gothic UI" panose="020B0500000000000000" pitchFamily="50" charset="-128"/>
          </a:endParaRPr>
        </a:p>
        <a:p xmlns:a="http://schemas.openxmlformats.org/drawingml/2006/main">
          <a:pPr>
            <a:lnSpc>
              <a:spcPts val="1200"/>
            </a:lnSpc>
          </a:pPr>
          <a:r>
            <a:rPr kumimoji="1" lang="ja-JP" altLang="ja-JP" sz="900">
              <a:solidFill>
                <a:schemeClr val="tx1">
                  <a:lumMod val="95000"/>
                  <a:lumOff val="5000"/>
                </a:schemeClr>
              </a:solidFill>
              <a:effectLst/>
              <a:latin typeface="Yu Gothic UI" panose="020B0500000000000000" pitchFamily="50" charset="-128"/>
              <a:ea typeface="Yu Gothic UI" panose="020B0500000000000000" pitchFamily="50" charset="-128"/>
              <a:cs typeface="+mn-cs"/>
            </a:rPr>
            <a:t>（</a:t>
          </a:r>
          <a:r>
            <a:rPr kumimoji="1" lang="en-US" altLang="ja-JP" sz="900">
              <a:solidFill>
                <a:schemeClr val="tx1">
                  <a:lumMod val="95000"/>
                  <a:lumOff val="5000"/>
                </a:schemeClr>
              </a:solidFill>
              <a:effectLst/>
              <a:latin typeface="Yu Gothic UI" panose="020B0500000000000000" pitchFamily="50" charset="-128"/>
              <a:ea typeface="Yu Gothic UI" panose="020B0500000000000000" pitchFamily="50" charset="-128"/>
              <a:cs typeface="+mn-cs"/>
            </a:rPr>
            <a:t>1947-1949</a:t>
          </a:r>
          <a:r>
            <a:rPr kumimoji="1" lang="ja-JP" altLang="ja-JP" sz="900">
              <a:solidFill>
                <a:schemeClr val="tx1">
                  <a:lumMod val="95000"/>
                  <a:lumOff val="5000"/>
                </a:schemeClr>
              </a:solidFill>
              <a:effectLst/>
              <a:latin typeface="Yu Gothic UI" panose="020B0500000000000000" pitchFamily="50" charset="-128"/>
              <a:ea typeface="Yu Gothic UI" panose="020B0500000000000000" pitchFamily="50" charset="-128"/>
              <a:cs typeface="+mn-cs"/>
            </a:rPr>
            <a:t>）</a:t>
          </a:r>
          <a:endParaRPr lang="ja-JP" altLang="ja-JP" sz="900">
            <a:solidFill>
              <a:schemeClr val="tx1">
                <a:lumMod val="95000"/>
                <a:lumOff val="5000"/>
              </a:schemeClr>
            </a:solidFill>
            <a:effectLst/>
            <a:latin typeface="Yu Gothic UI" panose="020B0500000000000000" pitchFamily="50" charset="-128"/>
            <a:ea typeface="Yu Gothic UI" panose="020B0500000000000000" pitchFamily="50" charset="-128"/>
          </a:endParaRPr>
        </a:p>
      </cdr:txBody>
    </cdr:sp>
  </cdr:relSizeAnchor>
  <cdr:relSizeAnchor xmlns:cdr="http://schemas.openxmlformats.org/drawingml/2006/chartDrawing">
    <cdr:from>
      <cdr:x>0.30393</cdr:x>
      <cdr:y>0.2467</cdr:y>
    </cdr:from>
    <cdr:to>
      <cdr:x>0.42908</cdr:x>
      <cdr:y>0.35463</cdr:y>
    </cdr:to>
    <cdr:sp macro="" textlink="">
      <cdr:nvSpPr>
        <cdr:cNvPr id="4" name="吹き出し: 角を丸めた四角形 3">
          <a:extLst xmlns:a="http://schemas.openxmlformats.org/drawingml/2006/main">
            <a:ext uri="{FF2B5EF4-FFF2-40B4-BE49-F238E27FC236}">
              <a16:creationId xmlns:a16="http://schemas.microsoft.com/office/drawing/2014/main" id="{9EE96899-A047-4839-B4AE-2487009320AA}"/>
            </a:ext>
          </a:extLst>
        </cdr:cNvPr>
        <cdr:cNvSpPr/>
      </cdr:nvSpPr>
      <cdr:spPr>
        <a:xfrm xmlns:a="http://schemas.openxmlformats.org/drawingml/2006/main">
          <a:off x="2428876" y="1066801"/>
          <a:ext cx="1000125" cy="466725"/>
        </a:xfrm>
        <a:prstGeom xmlns:a="http://schemas.openxmlformats.org/drawingml/2006/main" prst="wedgeRoundRectCallout">
          <a:avLst>
            <a:gd name="adj1" fmla="val -41786"/>
            <a:gd name="adj2" fmla="val 89030"/>
            <a:gd name="adj3" fmla="val 16667"/>
          </a:avLst>
        </a:prstGeom>
        <a:solidFill xmlns:a="http://schemas.openxmlformats.org/drawingml/2006/main">
          <a:schemeClr val="accent2">
            <a:lumMod val="20000"/>
            <a:lumOff val="80000"/>
          </a:schemeClr>
        </a:solidFill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 lIns="0" tIns="0" rIns="0" bIns="0" anchor="ctr" anchorCtr="1"/>
        <a:lstStyle xmlns:a="http://schemas.openxmlformats.org/drawingml/2006/main"/>
        <a:p xmlns:a="http://schemas.openxmlformats.org/drawingml/2006/main">
          <a:pPr>
            <a:lnSpc>
              <a:spcPts val="1200"/>
            </a:lnSpc>
          </a:pPr>
          <a:r>
            <a:rPr kumimoji="1" lang="ja-JP" altLang="ja-JP" sz="900">
              <a:solidFill>
                <a:schemeClr val="tx1">
                  <a:lumMod val="95000"/>
                  <a:lumOff val="5000"/>
                </a:schemeClr>
              </a:solidFill>
              <a:effectLst/>
              <a:latin typeface="Yu Gothic UI" panose="020B0500000000000000" pitchFamily="50" charset="-128"/>
              <a:ea typeface="Yu Gothic UI" panose="020B0500000000000000" pitchFamily="50" charset="-128"/>
              <a:cs typeface="+mn-cs"/>
            </a:rPr>
            <a:t>第</a:t>
          </a:r>
          <a:r>
            <a:rPr kumimoji="1" lang="en-US" altLang="ja-JP" sz="900">
              <a:solidFill>
                <a:schemeClr val="tx1">
                  <a:lumMod val="95000"/>
                  <a:lumOff val="5000"/>
                </a:schemeClr>
              </a:solidFill>
              <a:effectLst/>
              <a:latin typeface="Yu Gothic UI" panose="020B0500000000000000" pitchFamily="50" charset="-128"/>
              <a:ea typeface="Yu Gothic UI" panose="020B0500000000000000" pitchFamily="50" charset="-128"/>
              <a:cs typeface="+mn-cs"/>
            </a:rPr>
            <a:t>1</a:t>
          </a:r>
          <a:r>
            <a:rPr kumimoji="1" lang="ja-JP" altLang="ja-JP" sz="900">
              <a:solidFill>
                <a:schemeClr val="tx1">
                  <a:lumMod val="95000"/>
                  <a:lumOff val="5000"/>
                </a:schemeClr>
              </a:solidFill>
              <a:effectLst/>
              <a:latin typeface="Yu Gothic UI" panose="020B0500000000000000" pitchFamily="50" charset="-128"/>
              <a:ea typeface="Yu Gothic UI" panose="020B0500000000000000" pitchFamily="50" charset="-128"/>
              <a:cs typeface="+mn-cs"/>
            </a:rPr>
            <a:t>次ベビーブーム</a:t>
          </a:r>
          <a:endParaRPr lang="ja-JP" altLang="ja-JP" sz="900">
            <a:solidFill>
              <a:schemeClr val="tx1">
                <a:lumMod val="95000"/>
                <a:lumOff val="5000"/>
              </a:schemeClr>
            </a:solidFill>
            <a:effectLst/>
            <a:latin typeface="Yu Gothic UI" panose="020B0500000000000000" pitchFamily="50" charset="-128"/>
            <a:ea typeface="Yu Gothic UI" panose="020B0500000000000000" pitchFamily="50" charset="-128"/>
          </a:endParaRPr>
        </a:p>
        <a:p xmlns:a="http://schemas.openxmlformats.org/drawingml/2006/main">
          <a:pPr>
            <a:lnSpc>
              <a:spcPts val="1200"/>
            </a:lnSpc>
          </a:pPr>
          <a:r>
            <a:rPr kumimoji="1" lang="ja-JP" altLang="ja-JP" sz="900">
              <a:solidFill>
                <a:schemeClr val="tx1">
                  <a:lumMod val="95000"/>
                  <a:lumOff val="5000"/>
                </a:schemeClr>
              </a:solidFill>
              <a:effectLst/>
              <a:latin typeface="Yu Gothic UI" panose="020B0500000000000000" pitchFamily="50" charset="-128"/>
              <a:ea typeface="Yu Gothic UI" panose="020B0500000000000000" pitchFamily="50" charset="-128"/>
              <a:cs typeface="+mn-cs"/>
            </a:rPr>
            <a:t>（</a:t>
          </a:r>
          <a:r>
            <a:rPr kumimoji="1" lang="en-US" altLang="ja-JP" sz="900">
              <a:solidFill>
                <a:schemeClr val="tx1">
                  <a:lumMod val="95000"/>
                  <a:lumOff val="5000"/>
                </a:schemeClr>
              </a:solidFill>
              <a:effectLst/>
              <a:latin typeface="Yu Gothic UI" panose="020B0500000000000000" pitchFamily="50" charset="-128"/>
              <a:ea typeface="Yu Gothic UI" panose="020B0500000000000000" pitchFamily="50" charset="-128"/>
              <a:cs typeface="+mn-cs"/>
            </a:rPr>
            <a:t>1947-1949</a:t>
          </a:r>
          <a:r>
            <a:rPr kumimoji="1" lang="ja-JP" altLang="ja-JP" sz="900">
              <a:solidFill>
                <a:schemeClr val="tx1">
                  <a:lumMod val="95000"/>
                  <a:lumOff val="5000"/>
                </a:schemeClr>
              </a:solidFill>
              <a:effectLst/>
              <a:latin typeface="Yu Gothic UI" panose="020B0500000000000000" pitchFamily="50" charset="-128"/>
              <a:ea typeface="Yu Gothic UI" panose="020B0500000000000000" pitchFamily="50" charset="-128"/>
              <a:cs typeface="+mn-cs"/>
            </a:rPr>
            <a:t>）</a:t>
          </a:r>
          <a:endParaRPr lang="ja-JP" altLang="ja-JP" sz="900">
            <a:solidFill>
              <a:schemeClr val="tx1">
                <a:lumMod val="95000"/>
                <a:lumOff val="5000"/>
              </a:schemeClr>
            </a:solidFill>
            <a:effectLst/>
            <a:latin typeface="Yu Gothic UI" panose="020B0500000000000000" pitchFamily="50" charset="-128"/>
            <a:ea typeface="Yu Gothic UI" panose="020B0500000000000000" pitchFamily="50" charset="-128"/>
          </a:endParaRP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271462</xdr:colOff>
      <xdr:row>2</xdr:row>
      <xdr:rowOff>0</xdr:rowOff>
    </xdr:from>
    <xdr:to>
      <xdr:col>12</xdr:col>
      <xdr:colOff>0</xdr:colOff>
      <xdr:row>17</xdr:row>
      <xdr:rowOff>133350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681037</xdr:colOff>
      <xdr:row>19</xdr:row>
      <xdr:rowOff>76199</xdr:rowOff>
    </xdr:from>
    <xdr:to>
      <xdr:col>12</xdr:col>
      <xdr:colOff>9525</xdr:colOff>
      <xdr:row>35</xdr:row>
      <xdr:rowOff>161924</xdr:rowOff>
    </xdr:to>
    <xdr:graphicFrame macro="">
      <xdr:nvGraphicFramePr>
        <xdr:cNvPr id="5" name="グラフ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0</xdr:colOff>
      <xdr:row>4</xdr:row>
      <xdr:rowOff>0</xdr:rowOff>
    </xdr:from>
    <xdr:to>
      <xdr:col>17</xdr:col>
      <xdr:colOff>531000</xdr:colOff>
      <xdr:row>14</xdr:row>
      <xdr:rowOff>123825</xdr:rowOff>
    </xdr:to>
    <xdr:graphicFrame macro="">
      <xdr:nvGraphicFramePr>
        <xdr:cNvPr id="8" name="グラフ 7">
          <a:extLst>
            <a:ext uri="{FF2B5EF4-FFF2-40B4-BE49-F238E27FC236}">
              <a16:creationId xmlns:a16="http://schemas.microsoft.com/office/drawing/2014/main" id="{E59F252A-B5D8-CEC0-E34B-0E1A8D1CBA1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4</xdr:row>
      <xdr:rowOff>0</xdr:rowOff>
    </xdr:from>
    <xdr:to>
      <xdr:col>11</xdr:col>
      <xdr:colOff>128175</xdr:colOff>
      <xdr:row>14</xdr:row>
      <xdr:rowOff>123825</xdr:rowOff>
    </xdr:to>
    <xdr:graphicFrame macro="">
      <xdr:nvGraphicFramePr>
        <xdr:cNvPr id="9" name="グラフ 8">
          <a:extLst>
            <a:ext uri="{FF2B5EF4-FFF2-40B4-BE49-F238E27FC236}">
              <a16:creationId xmlns:a16="http://schemas.microsoft.com/office/drawing/2014/main" id="{6BF1C83D-F5DC-4F3F-A242-EE406273FC4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1</xdr:row>
      <xdr:rowOff>4762</xdr:rowOff>
    </xdr:from>
    <xdr:to>
      <xdr:col>12</xdr:col>
      <xdr:colOff>219075</xdr:colOff>
      <xdr:row>11</xdr:row>
      <xdr:rowOff>195262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B8837282-FBB3-4821-FBBC-B99C457CDEA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1</xdr:row>
      <xdr:rowOff>4762</xdr:rowOff>
    </xdr:from>
    <xdr:to>
      <xdr:col>19</xdr:col>
      <xdr:colOff>457200</xdr:colOff>
      <xdr:row>11</xdr:row>
      <xdr:rowOff>195262</xdr:rowOff>
    </xdr:to>
    <xdr:graphicFrame macro="">
      <xdr:nvGraphicFramePr>
        <xdr:cNvPr id="4" name="グラフ 3">
          <a:extLst>
            <a:ext uri="{FF2B5EF4-FFF2-40B4-BE49-F238E27FC236}">
              <a16:creationId xmlns:a16="http://schemas.microsoft.com/office/drawing/2014/main" id="{5AC27007-260F-51EF-AFB0-D017FEFFA4A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108</xdr:row>
      <xdr:rowOff>0</xdr:rowOff>
    </xdr:from>
    <xdr:to>
      <xdr:col>5</xdr:col>
      <xdr:colOff>338138</xdr:colOff>
      <xdr:row>121</xdr:row>
      <xdr:rowOff>38100</xdr:rowOff>
    </xdr:to>
    <xdr:graphicFrame macro="">
      <xdr:nvGraphicFramePr>
        <xdr:cNvPr id="7" name="グラフ 6">
          <a:extLst>
            <a:ext uri="{FF2B5EF4-FFF2-40B4-BE49-F238E27FC236}">
              <a16:creationId xmlns:a16="http://schemas.microsoft.com/office/drawing/2014/main" id="{00000000-0008-0000-0300-000007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6</xdr:col>
      <xdr:colOff>0</xdr:colOff>
      <xdr:row>108</xdr:row>
      <xdr:rowOff>0</xdr:rowOff>
    </xdr:from>
    <xdr:to>
      <xdr:col>10</xdr:col>
      <xdr:colOff>461963</xdr:colOff>
      <xdr:row>121</xdr:row>
      <xdr:rowOff>38100</xdr:rowOff>
    </xdr:to>
    <xdr:graphicFrame macro="">
      <xdr:nvGraphicFramePr>
        <xdr:cNvPr id="8" name="グラフ 7">
          <a:extLst>
            <a:ext uri="{FF2B5EF4-FFF2-40B4-BE49-F238E27FC236}">
              <a16:creationId xmlns:a16="http://schemas.microsoft.com/office/drawing/2014/main" id="{00000000-0008-0000-0300-000008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11</xdr:col>
      <xdr:colOff>0</xdr:colOff>
      <xdr:row>108</xdr:row>
      <xdr:rowOff>0</xdr:rowOff>
    </xdr:from>
    <xdr:to>
      <xdr:col>15</xdr:col>
      <xdr:colOff>14288</xdr:colOff>
      <xdr:row>121</xdr:row>
      <xdr:rowOff>38100</xdr:rowOff>
    </xdr:to>
    <xdr:graphicFrame macro="">
      <xdr:nvGraphicFramePr>
        <xdr:cNvPr id="9" name="グラフ 8">
          <a:extLst>
            <a:ext uri="{FF2B5EF4-FFF2-40B4-BE49-F238E27FC236}">
              <a16:creationId xmlns:a16="http://schemas.microsoft.com/office/drawing/2014/main" id="{00000000-0008-0000-0300-000009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6</xdr:col>
      <xdr:colOff>238124</xdr:colOff>
      <xdr:row>0</xdr:row>
      <xdr:rowOff>228599</xdr:rowOff>
    </xdr:from>
    <xdr:to>
      <xdr:col>11</xdr:col>
      <xdr:colOff>219074</xdr:colOff>
      <xdr:row>12</xdr:row>
      <xdr:rowOff>190499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C0AB9C00-E574-A233-1DAC-479D9B2E20D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11</xdr:col>
      <xdr:colOff>676274</xdr:colOff>
      <xdr:row>0</xdr:row>
      <xdr:rowOff>228599</xdr:rowOff>
    </xdr:from>
    <xdr:to>
      <xdr:col>16</xdr:col>
      <xdr:colOff>209549</xdr:colOff>
      <xdr:row>12</xdr:row>
      <xdr:rowOff>190499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58CF2CBA-5F3F-9ACB-AA66-AF3876C3CDE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D:\&#31070;&#25144;&#23398;&#38498;&#22823;&#23398;\&#31070;&#25144;&#23398;&#38498;&#22823;&#23398;&#25945;&#31185;&#26360;2025\data2025\&#31532;8&#31456;&#12464;&#12521;&#12501;&#12398;&#20316;&#25104;\&#31532;8&#31456;_2-2&#12464;&#12521;&#12501;&#12398;&#31278;&#39006;&#12392;&#12487;&#12540;&#12479;&#34920;.xlsx" TargetMode="External"/><Relationship Id="rId1" Type="http://schemas.openxmlformats.org/officeDocument/2006/relationships/externalLinkPath" Target="&#31532;8&#31456;_2-2&#12464;&#12521;&#12501;&#12398;&#31278;&#39006;&#12392;&#12487;&#12540;&#12479;&#3492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棒"/>
      <sheetName val="帯"/>
      <sheetName val="横棒"/>
      <sheetName val="折れ線"/>
      <sheetName val="面"/>
      <sheetName val="円"/>
      <sheetName val="円-補助縦棒・補助円"/>
      <sheetName val="ドーナツ"/>
      <sheetName val="レーダー"/>
      <sheetName val="散布図"/>
      <sheetName val="バブル"/>
      <sheetName val="ポートフォリオ"/>
      <sheetName val="複合グラフ"/>
      <sheetName val="単位グラフ"/>
      <sheetName val="単位グラフ 2"/>
      <sheetName val="死因の統計データ（参考）"/>
    </sheetNames>
    <sheetDataSet>
      <sheetData sheetId="0"/>
      <sheetData sheetId="1"/>
      <sheetData sheetId="2"/>
      <sheetData sheetId="3"/>
      <sheetData sheetId="4"/>
      <sheetData sheetId="5"/>
      <sheetData sheetId="6">
        <row r="6">
          <cell r="E6" t="str">
            <v>死亡数</v>
          </cell>
        </row>
        <row r="7">
          <cell r="D7" t="str">
            <v>悪性新生物</v>
          </cell>
          <cell r="E7">
            <v>382504</v>
          </cell>
        </row>
        <row r="8">
          <cell r="D8" t="str">
            <v>心疾患</v>
          </cell>
          <cell r="E8">
            <v>231148</v>
          </cell>
        </row>
        <row r="9">
          <cell r="D9" t="str">
            <v>老衰</v>
          </cell>
          <cell r="E9">
            <v>189919</v>
          </cell>
        </row>
        <row r="10">
          <cell r="D10" t="str">
            <v>脳血管疾患</v>
          </cell>
          <cell r="E10">
            <v>104533</v>
          </cell>
        </row>
        <row r="11">
          <cell r="D11" t="str">
            <v>肺炎</v>
          </cell>
          <cell r="E11">
            <v>75753</v>
          </cell>
        </row>
        <row r="12">
          <cell r="D12" t="str">
            <v>不慮の事故</v>
          </cell>
          <cell r="E12">
            <v>44440</v>
          </cell>
        </row>
        <row r="13">
          <cell r="D13" t="str">
            <v>腎不全</v>
          </cell>
          <cell r="E13">
            <v>30208</v>
          </cell>
        </row>
        <row r="14">
          <cell r="D14" t="str">
            <v>自殺</v>
          </cell>
          <cell r="E14">
            <v>21037</v>
          </cell>
        </row>
        <row r="15">
          <cell r="D15" t="str">
            <v>肝疾患</v>
          </cell>
          <cell r="E15">
            <v>18638</v>
          </cell>
        </row>
        <row r="16">
          <cell r="D16" t="str">
            <v>糖尿病</v>
          </cell>
          <cell r="E16">
            <v>15448</v>
          </cell>
        </row>
        <row r="23">
          <cell r="D23" t="str">
            <v>その他の死因</v>
          </cell>
          <cell r="E23">
            <v>26992</v>
          </cell>
        </row>
      </sheetData>
      <sheetData sheetId="7"/>
      <sheetData sheetId="8"/>
      <sheetData sheetId="9"/>
      <sheetData sheetId="10"/>
      <sheetData sheetId="11"/>
      <sheetData sheetId="12"/>
      <sheetData sheetId="13">
        <row r="3">
          <cell r="B3" t="str">
            <v>17歳平均身長の推移</v>
          </cell>
        </row>
        <row r="5">
          <cell r="D5" t="str">
            <v>男子</v>
          </cell>
          <cell r="E5" t="str">
            <v>女子</v>
          </cell>
        </row>
        <row r="6">
          <cell r="B6" t="str">
            <v>明治33年</v>
          </cell>
          <cell r="D6">
            <v>157.9</v>
          </cell>
          <cell r="E6">
            <v>147</v>
          </cell>
        </row>
        <row r="7">
          <cell r="B7" t="str">
            <v>43年</v>
          </cell>
          <cell r="D7">
            <v>159.1</v>
          </cell>
          <cell r="E7">
            <v>148.80000000000001</v>
          </cell>
        </row>
        <row r="8">
          <cell r="B8" t="str">
            <v>大正9年</v>
          </cell>
          <cell r="D8">
            <v>160</v>
          </cell>
          <cell r="E8">
            <v>149.69999999999999</v>
          </cell>
        </row>
        <row r="9">
          <cell r="B9" t="str">
            <v>昭和5年</v>
          </cell>
          <cell r="D9">
            <v>161</v>
          </cell>
          <cell r="E9">
            <v>150.69999999999999</v>
          </cell>
        </row>
        <row r="10">
          <cell r="B10" t="str">
            <v>14年</v>
          </cell>
          <cell r="D10">
            <v>162.5</v>
          </cell>
          <cell r="E10">
            <v>152.5</v>
          </cell>
        </row>
        <row r="11">
          <cell r="B11" t="str">
            <v>25年</v>
          </cell>
          <cell r="D11">
            <v>161.80000000000001</v>
          </cell>
          <cell r="E11">
            <v>152.69999999999999</v>
          </cell>
        </row>
        <row r="12">
          <cell r="B12" t="str">
            <v>35年</v>
          </cell>
          <cell r="D12">
            <v>165</v>
          </cell>
          <cell r="E12">
            <v>153.69999999999999</v>
          </cell>
        </row>
        <row r="13">
          <cell r="B13" t="str">
            <v>45年</v>
          </cell>
          <cell r="D13">
            <v>167.8</v>
          </cell>
          <cell r="E13">
            <v>155.6</v>
          </cell>
        </row>
        <row r="14">
          <cell r="B14" t="str">
            <v>55年</v>
          </cell>
          <cell r="D14">
            <v>169.7</v>
          </cell>
          <cell r="E14">
            <v>157</v>
          </cell>
        </row>
        <row r="15">
          <cell r="B15" t="str">
            <v>平成2年</v>
          </cell>
          <cell r="D15">
            <v>170.4</v>
          </cell>
          <cell r="E15">
            <v>157.9</v>
          </cell>
        </row>
        <row r="16">
          <cell r="B16" t="str">
            <v>12年</v>
          </cell>
          <cell r="D16">
            <v>170.8</v>
          </cell>
          <cell r="E16">
            <v>158.1</v>
          </cell>
        </row>
        <row r="17">
          <cell r="B17" t="str">
            <v>22年</v>
          </cell>
          <cell r="D17">
            <v>170.7</v>
          </cell>
          <cell r="E17">
            <v>158</v>
          </cell>
        </row>
        <row r="18">
          <cell r="B18" t="str">
            <v>令和2年</v>
          </cell>
          <cell r="D18">
            <v>170.7</v>
          </cell>
          <cell r="E18">
            <v>157.9</v>
          </cell>
        </row>
        <row r="19">
          <cell r="B19" t="str">
            <v>5年</v>
          </cell>
          <cell r="D19">
            <v>170.7</v>
          </cell>
          <cell r="E19">
            <v>158</v>
          </cell>
        </row>
      </sheetData>
      <sheetData sheetId="14">
        <row r="4">
          <cell r="C4" t="str">
            <v>2010年</v>
          </cell>
          <cell r="D4" t="str">
            <v>2011年</v>
          </cell>
          <cell r="E4" t="str">
            <v>2012年</v>
          </cell>
          <cell r="F4" t="str">
            <v>2013年</v>
          </cell>
          <cell r="G4" t="str">
            <v>2014年</v>
          </cell>
          <cell r="H4" t="str">
            <v>2015年</v>
          </cell>
          <cell r="I4" t="str">
            <v>2016年</v>
          </cell>
          <cell r="J4" t="str">
            <v>2017年</v>
          </cell>
          <cell r="K4" t="str">
            <v>2018年</v>
          </cell>
          <cell r="L4" t="str">
            <v>2019年</v>
          </cell>
          <cell r="M4" t="str">
            <v>2020年</v>
          </cell>
          <cell r="N4" t="str">
            <v>2021年</v>
          </cell>
          <cell r="O4" t="str">
            <v>2022年</v>
          </cell>
          <cell r="P4" t="str">
            <v>2023年</v>
          </cell>
        </row>
        <row r="9">
          <cell r="B9" t="str">
            <v>スマートフォン</v>
          </cell>
          <cell r="C9">
            <v>9.6977510337307766</v>
          </cell>
          <cell r="D9">
            <v>29.311339696256201</v>
          </cell>
          <cell r="E9">
            <v>49.493247824742838</v>
          </cell>
          <cell r="F9">
            <v>62.571473092020511</v>
          </cell>
          <cell r="G9">
            <v>64.207594979861199</v>
          </cell>
          <cell r="H9">
            <v>72.034121104076704</v>
          </cell>
          <cell r="I9">
            <v>71.761944418271213</v>
          </cell>
          <cell r="J9">
            <v>75.101089821551852</v>
          </cell>
          <cell r="K9">
            <v>79.160798083109484</v>
          </cell>
          <cell r="L9">
            <v>83.4</v>
          </cell>
          <cell r="M9">
            <v>86.8</v>
          </cell>
          <cell r="N9">
            <v>88.6</v>
          </cell>
          <cell r="O9">
            <v>90.1</v>
          </cell>
          <cell r="P9">
            <v>90.6</v>
          </cell>
        </row>
      </sheetData>
      <sheetData sheetId="15"/>
    </sheetDataSet>
  </externalBook>
</externalLink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8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9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8.xml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9.xml"/><Relationship Id="rId2" Type="http://schemas.openxmlformats.org/officeDocument/2006/relationships/printerSettings" Target="../printerSettings/printerSettings10.bin"/><Relationship Id="rId1" Type="http://schemas.openxmlformats.org/officeDocument/2006/relationships/hyperlink" Target="https://www.soumu.go.jp/johotsusintokei/whitepaper/ja/r06/html/nd21b110.html" TargetMode="Externa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E2B09F-3F05-462C-AF82-B340238209D9}">
  <dimension ref="A1:G8"/>
  <sheetViews>
    <sheetView tabSelected="1" workbookViewId="0"/>
  </sheetViews>
  <sheetFormatPr defaultRowHeight="18"/>
  <cols>
    <col min="1" max="1" width="11.875" style="1" customWidth="1"/>
    <col min="2" max="5" width="9" style="1"/>
    <col min="6" max="6" width="9" style="1" customWidth="1"/>
    <col min="7" max="16384" width="9" style="1"/>
  </cols>
  <sheetData>
    <row r="1" spans="1:7">
      <c r="A1" s="1" t="s">
        <v>79</v>
      </c>
    </row>
    <row r="3" spans="1:7" ht="26.25" customHeight="1">
      <c r="A3" s="2"/>
      <c r="B3" s="2" t="s">
        <v>0</v>
      </c>
      <c r="C3" s="2" t="s">
        <v>1</v>
      </c>
      <c r="D3" s="2" t="s">
        <v>2</v>
      </c>
      <c r="E3" s="2" t="s">
        <v>45</v>
      </c>
      <c r="G3" s="3"/>
    </row>
    <row r="4" spans="1:7">
      <c r="A4" s="21" t="s">
        <v>6</v>
      </c>
      <c r="B4" s="92">
        <v>3178</v>
      </c>
      <c r="C4" s="92">
        <v>1768</v>
      </c>
      <c r="D4" s="92">
        <v>1556</v>
      </c>
      <c r="E4" s="4">
        <f>SUM(B4:D4)</f>
        <v>6502</v>
      </c>
    </row>
    <row r="5" spans="1:7">
      <c r="A5" s="21" t="s">
        <v>3</v>
      </c>
      <c r="B5" s="92">
        <v>2917</v>
      </c>
      <c r="C5" s="92">
        <v>1363</v>
      </c>
      <c r="D5" s="92">
        <v>1288</v>
      </c>
      <c r="E5" s="4">
        <f>SUM(B5:D5)</f>
        <v>5568</v>
      </c>
    </row>
    <row r="6" spans="1:7">
      <c r="A6" s="21" t="s">
        <v>5</v>
      </c>
      <c r="B6" s="92">
        <v>2886</v>
      </c>
      <c r="C6" s="92">
        <v>1307</v>
      </c>
      <c r="D6" s="92">
        <v>2143</v>
      </c>
      <c r="E6" s="4">
        <f>SUM(B6:D6)</f>
        <v>6336</v>
      </c>
    </row>
    <row r="7" spans="1:7">
      <c r="A7" s="21" t="s">
        <v>4</v>
      </c>
      <c r="B7" s="92">
        <v>1606</v>
      </c>
      <c r="C7" s="92">
        <v>1016</v>
      </c>
      <c r="D7" s="92">
        <v>1610</v>
      </c>
      <c r="E7" s="4">
        <f>SUM(B7:D7)</f>
        <v>4232</v>
      </c>
    </row>
    <row r="8" spans="1:7" ht="30.75" customHeight="1">
      <c r="A8" s="2" t="s">
        <v>45</v>
      </c>
      <c r="B8" s="4">
        <f>SUM(B4:B7)</f>
        <v>10587</v>
      </c>
      <c r="C8" s="4">
        <f>SUM(C4:C7)</f>
        <v>5454</v>
      </c>
      <c r="D8" s="4">
        <f>SUM(D4:D7)</f>
        <v>6597</v>
      </c>
      <c r="E8" s="4">
        <f>SUM(B8:D8)</f>
        <v>22638</v>
      </c>
    </row>
  </sheetData>
  <phoneticPr fontId="6"/>
  <pageMargins left="0.78700000000000003" right="0.78700000000000003" top="0.98399999999999999" bottom="0.98399999999999999" header="0.51200000000000001" footer="0.51200000000000001"/>
  <pageSetup paperSize="9" orientation="portrait" horizontalDpi="4294967293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021B30-E755-4BAD-B760-6FC94A2D1209}">
  <dimension ref="B1:K61"/>
  <sheetViews>
    <sheetView showGridLines="0" workbookViewId="0">
      <selection activeCell="J33" sqref="J33"/>
    </sheetView>
  </sheetViews>
  <sheetFormatPr defaultRowHeight="18.75"/>
  <cols>
    <col min="1" max="1" width="3.875" style="51" customWidth="1"/>
    <col min="2" max="2" width="9.25" style="51" customWidth="1"/>
    <col min="3" max="3" width="10.75" style="51" customWidth="1"/>
    <col min="4" max="4" width="14.125" style="51" customWidth="1"/>
    <col min="5" max="5" width="4.75" style="51" customWidth="1"/>
    <col min="6" max="16384" width="9" style="51"/>
  </cols>
  <sheetData>
    <row r="1" spans="2:7">
      <c r="B1" s="105" t="s">
        <v>116</v>
      </c>
      <c r="C1" s="105"/>
      <c r="D1" s="105"/>
      <c r="E1" s="105"/>
      <c r="F1" s="105"/>
      <c r="G1" s="105"/>
    </row>
    <row r="2" spans="2:7" ht="10.5" customHeight="1">
      <c r="B2" s="75"/>
      <c r="D2" s="79"/>
    </row>
    <row r="3" spans="2:7" ht="46.5" customHeight="1">
      <c r="B3" s="80" t="s">
        <v>117</v>
      </c>
      <c r="C3" s="81" t="s">
        <v>118</v>
      </c>
      <c r="D3" s="81" t="s">
        <v>119</v>
      </c>
    </row>
    <row r="4" spans="2:7">
      <c r="B4" s="82" t="s">
        <v>120</v>
      </c>
      <c r="C4" s="83">
        <v>28.5</v>
      </c>
      <c r="D4" s="83">
        <v>44.2</v>
      </c>
    </row>
    <row r="5" spans="2:7">
      <c r="B5" s="82" t="s">
        <v>121</v>
      </c>
      <c r="C5" s="83">
        <v>55.2</v>
      </c>
      <c r="D5" s="83">
        <v>63.5</v>
      </c>
    </row>
    <row r="6" spans="2:7">
      <c r="B6" s="82" t="s">
        <v>122</v>
      </c>
      <c r="C6" s="83">
        <v>45.2</v>
      </c>
      <c r="D6" s="83">
        <v>62.7</v>
      </c>
    </row>
    <row r="7" spans="2:7">
      <c r="B7" s="82" t="s">
        <v>123</v>
      </c>
      <c r="C7" s="83">
        <v>25.2</v>
      </c>
      <c r="D7" s="83">
        <v>48.8</v>
      </c>
    </row>
    <row r="8" spans="2:7">
      <c r="B8" s="82" t="s">
        <v>124</v>
      </c>
      <c r="C8" s="83">
        <v>55.6</v>
      </c>
      <c r="D8" s="83">
        <v>64.2</v>
      </c>
    </row>
    <row r="9" spans="2:7">
      <c r="B9" s="82" t="s">
        <v>125</v>
      </c>
      <c r="C9" s="83">
        <v>39.799999999999997</v>
      </c>
      <c r="D9" s="83">
        <v>68.7</v>
      </c>
    </row>
    <row r="10" spans="2:7">
      <c r="B10" s="82" t="s">
        <v>126</v>
      </c>
      <c r="C10" s="83">
        <v>29.6</v>
      </c>
      <c r="D10" s="83">
        <v>52.9</v>
      </c>
    </row>
    <row r="11" spans="2:7">
      <c r="B11" s="82" t="s">
        <v>127</v>
      </c>
      <c r="C11" s="83">
        <v>31.1</v>
      </c>
      <c r="D11" s="83">
        <v>48.4</v>
      </c>
    </row>
    <row r="12" spans="2:7">
      <c r="B12" s="82" t="s">
        <v>128</v>
      </c>
      <c r="C12" s="83">
        <v>30.9</v>
      </c>
      <c r="D12" s="83">
        <v>50.6</v>
      </c>
    </row>
    <row r="13" spans="2:7">
      <c r="B13" s="82" t="s">
        <v>129</v>
      </c>
      <c r="C13" s="83">
        <v>42.5</v>
      </c>
      <c r="D13" s="83">
        <v>58.3</v>
      </c>
    </row>
    <row r="14" spans="2:7">
      <c r="B14" s="82" t="s">
        <v>130</v>
      </c>
      <c r="C14" s="83">
        <v>23.9</v>
      </c>
      <c r="D14" s="83">
        <v>42.1</v>
      </c>
    </row>
    <row r="15" spans="2:7">
      <c r="B15" s="82" t="s">
        <v>131</v>
      </c>
      <c r="C15" s="83">
        <v>26</v>
      </c>
      <c r="D15" s="83">
        <v>43.3</v>
      </c>
    </row>
    <row r="16" spans="2:7">
      <c r="B16" s="82" t="s">
        <v>132</v>
      </c>
      <c r="C16" s="83">
        <v>30.6</v>
      </c>
      <c r="D16" s="83">
        <v>46.4</v>
      </c>
    </row>
    <row r="17" spans="2:11">
      <c r="B17" s="82" t="s">
        <v>133</v>
      </c>
      <c r="C17" s="83">
        <v>22.7</v>
      </c>
      <c r="D17" s="83">
        <v>39.4</v>
      </c>
    </row>
    <row r="18" spans="2:11">
      <c r="B18" s="82" t="s">
        <v>134</v>
      </c>
      <c r="C18" s="83">
        <v>57.5</v>
      </c>
      <c r="D18" s="83">
        <v>60.9</v>
      </c>
    </row>
    <row r="19" spans="2:11">
      <c r="B19" s="82" t="s">
        <v>135</v>
      </c>
      <c r="C19" s="83">
        <v>61.1</v>
      </c>
      <c r="D19" s="83">
        <v>63.6</v>
      </c>
    </row>
    <row r="20" spans="2:11">
      <c r="B20" s="82" t="s">
        <v>136</v>
      </c>
      <c r="C20" s="83">
        <v>64</v>
      </c>
      <c r="D20" s="83">
        <v>64.3</v>
      </c>
    </row>
    <row r="21" spans="2:11">
      <c r="B21" s="82" t="s">
        <v>137</v>
      </c>
      <c r="C21" s="83">
        <v>62.8</v>
      </c>
      <c r="D21" s="83">
        <v>69.5</v>
      </c>
      <c r="F21" s="84" t="s">
        <v>147</v>
      </c>
      <c r="G21" s="85"/>
      <c r="H21" s="85"/>
      <c r="I21" s="85"/>
      <c r="J21" s="85"/>
    </row>
    <row r="22" spans="2:11">
      <c r="B22" s="82" t="s">
        <v>139</v>
      </c>
      <c r="C22" s="83">
        <v>51.4</v>
      </c>
      <c r="D22" s="83">
        <v>59.1</v>
      </c>
      <c r="F22" s="85" t="s">
        <v>210</v>
      </c>
      <c r="G22" s="85"/>
      <c r="H22" s="85"/>
      <c r="I22" s="85"/>
      <c r="J22" s="85"/>
    </row>
    <row r="23" spans="2:11">
      <c r="B23" s="82" t="s">
        <v>141</v>
      </c>
      <c r="C23" s="83">
        <v>57.3</v>
      </c>
      <c r="D23" s="83">
        <v>56.6</v>
      </c>
      <c r="F23" s="86" t="s">
        <v>211</v>
      </c>
      <c r="G23" s="85"/>
      <c r="H23" s="85"/>
      <c r="I23" s="85"/>
      <c r="J23" s="85"/>
    </row>
    <row r="24" spans="2:11">
      <c r="B24" s="82" t="s">
        <v>143</v>
      </c>
      <c r="C24" s="83">
        <v>43.9</v>
      </c>
      <c r="D24" s="83">
        <v>50.3</v>
      </c>
      <c r="F24" s="86" t="s">
        <v>212</v>
      </c>
      <c r="G24" s="85"/>
      <c r="H24" s="85"/>
      <c r="I24" s="85"/>
      <c r="J24" s="85"/>
    </row>
    <row r="25" spans="2:11">
      <c r="B25" s="82" t="s">
        <v>145</v>
      </c>
      <c r="C25" s="83">
        <v>27.4</v>
      </c>
      <c r="D25" s="83">
        <v>50.1</v>
      </c>
      <c r="F25" s="85" t="s">
        <v>152</v>
      </c>
      <c r="G25" s="85"/>
      <c r="H25" s="85"/>
      <c r="I25" s="85"/>
      <c r="J25" s="85"/>
    </row>
    <row r="26" spans="2:11">
      <c r="B26" s="82" t="s">
        <v>146</v>
      </c>
      <c r="C26" s="83">
        <v>36.9</v>
      </c>
      <c r="D26" s="83">
        <v>46.3</v>
      </c>
      <c r="F26" s="86" t="s">
        <v>154</v>
      </c>
      <c r="G26" s="85"/>
      <c r="H26" s="85"/>
      <c r="I26" s="85"/>
      <c r="J26" s="85"/>
      <c r="K26" s="85"/>
    </row>
    <row r="27" spans="2:11">
      <c r="B27" s="82" t="s">
        <v>148</v>
      </c>
      <c r="C27" s="83">
        <v>43.7</v>
      </c>
      <c r="D27" s="83">
        <v>53</v>
      </c>
      <c r="F27" s="85" t="s">
        <v>156</v>
      </c>
      <c r="G27" s="85"/>
      <c r="H27" s="85"/>
      <c r="I27" s="85"/>
      <c r="J27" s="85"/>
      <c r="K27" s="85"/>
    </row>
    <row r="28" spans="2:11">
      <c r="B28" s="82" t="s">
        <v>149</v>
      </c>
      <c r="C28" s="83">
        <v>33.700000000000003</v>
      </c>
      <c r="D28" s="83">
        <v>45</v>
      </c>
      <c r="F28" s="86" t="s">
        <v>158</v>
      </c>
      <c r="G28" s="85"/>
      <c r="H28" s="85"/>
      <c r="I28" s="85"/>
      <c r="J28" s="85"/>
      <c r="K28" s="85"/>
    </row>
    <row r="29" spans="2:11">
      <c r="B29" s="82" t="s">
        <v>150</v>
      </c>
      <c r="C29" s="83">
        <v>41.1</v>
      </c>
      <c r="D29" s="83">
        <v>48.1</v>
      </c>
      <c r="F29" s="85"/>
      <c r="G29" s="85"/>
      <c r="H29" s="85"/>
      <c r="I29" s="85"/>
      <c r="J29" s="85"/>
      <c r="K29" s="85"/>
    </row>
    <row r="30" spans="2:11">
      <c r="B30" s="82" t="s">
        <v>151</v>
      </c>
      <c r="C30" s="83">
        <v>31.1</v>
      </c>
      <c r="D30" s="83">
        <v>43.2</v>
      </c>
      <c r="F30" s="85"/>
      <c r="G30" s="87"/>
      <c r="H30" s="85"/>
      <c r="I30" s="85"/>
      <c r="J30" s="85"/>
      <c r="K30" s="85"/>
    </row>
    <row r="31" spans="2:11">
      <c r="B31" s="82" t="s">
        <v>153</v>
      </c>
      <c r="C31" s="83">
        <v>28.7</v>
      </c>
      <c r="D31" s="83">
        <v>38.4</v>
      </c>
      <c r="F31" s="85"/>
      <c r="G31" s="85"/>
      <c r="H31" s="85"/>
      <c r="I31" s="85"/>
      <c r="J31" s="85"/>
      <c r="K31" s="85"/>
    </row>
    <row r="32" spans="2:11">
      <c r="B32" s="82" t="s">
        <v>155</v>
      </c>
      <c r="C32" s="83">
        <v>36.799999999999997</v>
      </c>
      <c r="D32" s="83">
        <v>44.2</v>
      </c>
      <c r="F32" s="85"/>
      <c r="G32" s="85"/>
      <c r="H32" s="85"/>
      <c r="I32" s="85"/>
      <c r="J32" s="85"/>
      <c r="K32" s="85"/>
    </row>
    <row r="33" spans="2:11">
      <c r="B33" s="82" t="s">
        <v>157</v>
      </c>
      <c r="C33" s="83">
        <v>51.5</v>
      </c>
      <c r="D33" s="83">
        <v>48.1</v>
      </c>
      <c r="F33" s="85"/>
      <c r="G33" s="85"/>
      <c r="H33" s="85"/>
      <c r="I33" s="85"/>
      <c r="J33" s="85"/>
      <c r="K33" s="85"/>
    </row>
    <row r="34" spans="2:11">
      <c r="B34" s="82" t="s">
        <v>159</v>
      </c>
      <c r="C34" s="83">
        <v>60</v>
      </c>
      <c r="D34" s="83">
        <v>66.599999999999994</v>
      </c>
      <c r="F34" s="85"/>
      <c r="G34" s="85"/>
      <c r="H34" s="85"/>
      <c r="I34" s="85"/>
      <c r="J34" s="85"/>
      <c r="K34" s="85"/>
    </row>
    <row r="35" spans="2:11">
      <c r="B35" s="82" t="s">
        <v>160</v>
      </c>
      <c r="C35" s="83">
        <v>62.4</v>
      </c>
      <c r="D35" s="83">
        <v>71.900000000000006</v>
      </c>
      <c r="F35" s="85" t="s">
        <v>166</v>
      </c>
      <c r="G35" s="85"/>
      <c r="H35" s="85"/>
      <c r="I35" s="85"/>
      <c r="J35" s="85"/>
      <c r="K35" s="85"/>
    </row>
    <row r="36" spans="2:11">
      <c r="B36" s="82" t="s">
        <v>161</v>
      </c>
      <c r="C36" s="83">
        <v>40.1</v>
      </c>
      <c r="D36" s="83">
        <v>50.7</v>
      </c>
      <c r="F36" s="85" t="s">
        <v>168</v>
      </c>
      <c r="G36" s="85"/>
      <c r="H36" s="85"/>
      <c r="I36" s="85"/>
      <c r="J36" s="85"/>
      <c r="K36" s="85"/>
    </row>
    <row r="37" spans="2:11">
      <c r="B37" s="82" t="s">
        <v>162</v>
      </c>
      <c r="C37" s="83">
        <v>40.9</v>
      </c>
      <c r="D37" s="83">
        <v>48.9</v>
      </c>
      <c r="F37" s="86" t="s">
        <v>170</v>
      </c>
      <c r="G37" s="85"/>
      <c r="H37" s="85"/>
      <c r="I37" s="85"/>
      <c r="J37" s="85"/>
      <c r="K37" s="85"/>
    </row>
    <row r="38" spans="2:11">
      <c r="B38" s="82" t="s">
        <v>163</v>
      </c>
      <c r="C38" s="83">
        <v>37.799999999999997</v>
      </c>
      <c r="D38" s="83">
        <v>49</v>
      </c>
      <c r="F38" s="86" t="s">
        <v>172</v>
      </c>
      <c r="G38" s="85"/>
      <c r="H38" s="85"/>
      <c r="I38" s="85"/>
      <c r="J38" s="85"/>
      <c r="K38" s="85"/>
    </row>
    <row r="39" spans="2:11">
      <c r="B39" s="82" t="s">
        <v>164</v>
      </c>
      <c r="C39" s="83">
        <v>45.9</v>
      </c>
      <c r="D39" s="83">
        <v>57.3</v>
      </c>
      <c r="K39" s="85"/>
    </row>
    <row r="40" spans="2:11">
      <c r="B40" s="82" t="s">
        <v>165</v>
      </c>
      <c r="C40" s="83">
        <v>42.7</v>
      </c>
      <c r="D40" s="83">
        <v>57.5</v>
      </c>
      <c r="K40" s="85"/>
    </row>
    <row r="41" spans="2:11">
      <c r="B41" s="82" t="s">
        <v>167</v>
      </c>
      <c r="C41" s="83">
        <v>38.299999999999997</v>
      </c>
      <c r="D41" s="83">
        <v>50.9</v>
      </c>
      <c r="K41" s="85"/>
    </row>
    <row r="42" spans="2:11">
      <c r="B42" s="82" t="s">
        <v>169</v>
      </c>
      <c r="C42" s="83">
        <v>66.8</v>
      </c>
      <c r="D42" s="83">
        <v>64.099999999999994</v>
      </c>
      <c r="K42" s="85"/>
    </row>
    <row r="43" spans="2:11">
      <c r="B43" s="82" t="s">
        <v>171</v>
      </c>
      <c r="C43" s="83">
        <v>35.700000000000003</v>
      </c>
      <c r="D43" s="83">
        <v>49.5</v>
      </c>
      <c r="K43" s="85"/>
    </row>
    <row r="44" spans="2:11">
      <c r="B44" s="82" t="s">
        <v>173</v>
      </c>
      <c r="C44" s="83">
        <v>45.2</v>
      </c>
      <c r="D44" s="83">
        <v>60.8</v>
      </c>
    </row>
    <row r="45" spans="2:11">
      <c r="B45" s="82" t="s">
        <v>174</v>
      </c>
      <c r="C45" s="83">
        <v>44.4</v>
      </c>
      <c r="D45" s="83">
        <v>57</v>
      </c>
    </row>
    <row r="46" spans="2:11">
      <c r="B46" s="82" t="s">
        <v>175</v>
      </c>
      <c r="C46" s="83">
        <v>48.1</v>
      </c>
      <c r="D46" s="83">
        <v>63</v>
      </c>
    </row>
    <row r="47" spans="2:11">
      <c r="B47" s="82" t="s">
        <v>176</v>
      </c>
      <c r="C47" s="83">
        <v>35.700000000000003</v>
      </c>
      <c r="D47" s="83">
        <v>52.2</v>
      </c>
    </row>
    <row r="48" spans="2:11">
      <c r="B48" s="82" t="s">
        <v>177</v>
      </c>
      <c r="C48" s="83">
        <v>46.1</v>
      </c>
      <c r="D48" s="83">
        <v>63.8</v>
      </c>
    </row>
    <row r="49" spans="2:4">
      <c r="B49" s="82" t="s">
        <v>178</v>
      </c>
      <c r="C49" s="83">
        <v>36.799999999999997</v>
      </c>
      <c r="D49" s="83">
        <v>57.2</v>
      </c>
    </row>
    <row r="50" spans="2:4">
      <c r="B50" s="82" t="s">
        <v>179</v>
      </c>
      <c r="C50" s="83">
        <v>33.4</v>
      </c>
      <c r="D50" s="83">
        <v>61.3</v>
      </c>
    </row>
    <row r="52" spans="2:4">
      <c r="B52" s="78" t="s">
        <v>180</v>
      </c>
    </row>
    <row r="53" spans="2:4">
      <c r="B53" s="78" t="s">
        <v>181</v>
      </c>
    </row>
    <row r="54" spans="2:4">
      <c r="B54" s="78" t="s">
        <v>182</v>
      </c>
    </row>
    <row r="55" spans="2:4">
      <c r="B55" s="78" t="s">
        <v>183</v>
      </c>
    </row>
    <row r="56" spans="2:4">
      <c r="B56" s="78" t="s">
        <v>184</v>
      </c>
    </row>
    <row r="58" spans="2:4">
      <c r="B58" s="75" t="s">
        <v>138</v>
      </c>
    </row>
    <row r="59" spans="2:4">
      <c r="B59" s="75" t="s">
        <v>140</v>
      </c>
    </row>
    <row r="60" spans="2:4">
      <c r="B60" s="75" t="s">
        <v>142</v>
      </c>
    </row>
    <row r="61" spans="2:4">
      <c r="B61" s="75" t="s">
        <v>144</v>
      </c>
    </row>
  </sheetData>
  <mergeCells count="1">
    <mergeCell ref="B1:G1"/>
  </mergeCells>
  <phoneticPr fontId="6"/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D18"/>
  <sheetViews>
    <sheetView showGridLines="0" workbookViewId="0">
      <selection activeCell="P22" sqref="P22"/>
    </sheetView>
  </sheetViews>
  <sheetFormatPr defaultRowHeight="18"/>
  <cols>
    <col min="1" max="1" width="18.125" style="1" customWidth="1"/>
    <col min="2" max="16384" width="9" style="1"/>
  </cols>
  <sheetData>
    <row r="1" spans="1:4" ht="24">
      <c r="A1" s="25" t="s">
        <v>31</v>
      </c>
    </row>
    <row r="3" spans="1:4">
      <c r="A3" s="1" t="s">
        <v>39</v>
      </c>
    </row>
    <row r="4" spans="1:4">
      <c r="A4" s="1" t="s">
        <v>40</v>
      </c>
    </row>
    <row r="5" spans="1:4">
      <c r="A5" s="1" t="s">
        <v>41</v>
      </c>
    </row>
    <row r="7" spans="1:4">
      <c r="A7" s="106" t="s">
        <v>71</v>
      </c>
      <c r="B7" s="2" t="s">
        <v>32</v>
      </c>
      <c r="C7" s="2" t="s">
        <v>33</v>
      </c>
      <c r="D7" s="2" t="s">
        <v>34</v>
      </c>
    </row>
    <row r="8" spans="1:4">
      <c r="A8" s="107"/>
      <c r="B8" s="2" t="s">
        <v>42</v>
      </c>
      <c r="C8" s="2" t="s">
        <v>43</v>
      </c>
      <c r="D8" s="2" t="s">
        <v>44</v>
      </c>
    </row>
    <row r="9" spans="1:4">
      <c r="A9" s="21" t="s">
        <v>35</v>
      </c>
      <c r="B9" s="89">
        <v>511.1</v>
      </c>
      <c r="C9" s="89">
        <v>513.70000000000005</v>
      </c>
      <c r="D9" s="89">
        <v>511.7</v>
      </c>
    </row>
    <row r="10" spans="1:4">
      <c r="A10" s="21" t="s">
        <v>36</v>
      </c>
      <c r="B10" s="89">
        <v>485.5</v>
      </c>
      <c r="C10" s="89">
        <v>478.8</v>
      </c>
      <c r="D10" s="89">
        <v>482.4</v>
      </c>
    </row>
    <row r="11" spans="1:4">
      <c r="A11" s="21" t="s">
        <v>37</v>
      </c>
      <c r="B11" s="89">
        <v>469</v>
      </c>
      <c r="C11" s="89">
        <v>456</v>
      </c>
      <c r="D11" s="89">
        <v>462.1</v>
      </c>
    </row>
    <row r="12" spans="1:4">
      <c r="A12" s="21" t="s">
        <v>38</v>
      </c>
      <c r="B12" s="89">
        <v>463</v>
      </c>
      <c r="C12" s="89">
        <v>450.4</v>
      </c>
      <c r="D12" s="89">
        <v>453</v>
      </c>
    </row>
    <row r="14" spans="1:4">
      <c r="A14" s="26"/>
      <c r="B14" s="26"/>
      <c r="C14" s="26"/>
    </row>
    <row r="15" spans="1:4">
      <c r="A15" s="27" t="s">
        <v>189</v>
      </c>
      <c r="B15" s="26"/>
      <c r="C15" s="26"/>
    </row>
    <row r="16" spans="1:4">
      <c r="A16" s="1" t="s">
        <v>72</v>
      </c>
    </row>
    <row r="17" spans="1:1">
      <c r="A17" s="1" t="s">
        <v>73</v>
      </c>
    </row>
    <row r="18" spans="1:1">
      <c r="A18" s="1" t="s">
        <v>74</v>
      </c>
    </row>
  </sheetData>
  <mergeCells count="1">
    <mergeCell ref="A7:A8"/>
  </mergeCells>
  <phoneticPr fontId="6"/>
  <pageMargins left="0.7" right="0.7" top="0.75" bottom="0.75" header="0.3" footer="0.3"/>
  <pageSetup paperSize="9"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B1:E7"/>
  <sheetViews>
    <sheetView showGridLines="0" workbookViewId="0"/>
  </sheetViews>
  <sheetFormatPr defaultRowHeight="18"/>
  <cols>
    <col min="1" max="1" width="2.875" style="1" customWidth="1"/>
    <col min="2" max="2" width="5.5" style="1" customWidth="1"/>
    <col min="3" max="5" width="13.625" style="1" customWidth="1"/>
    <col min="6" max="6" width="3.375" style="1" customWidth="1"/>
    <col min="7" max="16384" width="9" style="1"/>
  </cols>
  <sheetData>
    <row r="1" spans="2:5" ht="24.75" customHeight="1">
      <c r="B1" s="23" t="s">
        <v>21</v>
      </c>
    </row>
    <row r="2" spans="2:5" ht="30" customHeight="1">
      <c r="B2" s="24"/>
      <c r="C2" s="90" t="s">
        <v>190</v>
      </c>
      <c r="D2" s="2" t="s">
        <v>22</v>
      </c>
      <c r="E2" s="2" t="s">
        <v>23</v>
      </c>
    </row>
    <row r="3" spans="2:5">
      <c r="B3" s="2" t="s">
        <v>24</v>
      </c>
      <c r="C3" s="91">
        <v>0.12</v>
      </c>
      <c r="D3" s="91">
        <v>1.7</v>
      </c>
      <c r="E3" s="39">
        <v>65890</v>
      </c>
    </row>
    <row r="4" spans="2:5">
      <c r="B4" s="2" t="s">
        <v>25</v>
      </c>
      <c r="C4" s="91">
        <v>0.15</v>
      </c>
      <c r="D4" s="91">
        <v>1.1000000000000001</v>
      </c>
      <c r="E4" s="39">
        <v>55236</v>
      </c>
    </row>
    <row r="5" spans="2:5">
      <c r="B5" s="2" t="s">
        <v>26</v>
      </c>
      <c r="C5" s="91">
        <v>0.28000000000000003</v>
      </c>
      <c r="D5" s="91">
        <v>0.75</v>
      </c>
      <c r="E5" s="39">
        <v>110589</v>
      </c>
    </row>
    <row r="6" spans="2:5">
      <c r="B6" s="2" t="s">
        <v>27</v>
      </c>
      <c r="C6" s="91">
        <v>0.3</v>
      </c>
      <c r="D6" s="91">
        <v>1.76</v>
      </c>
      <c r="E6" s="39">
        <v>24390</v>
      </c>
    </row>
    <row r="7" spans="2:5">
      <c r="B7" s="2" t="s">
        <v>28</v>
      </c>
      <c r="C7" s="91">
        <v>0.09</v>
      </c>
      <c r="D7" s="91">
        <v>0.98</v>
      </c>
      <c r="E7" s="39">
        <v>10123</v>
      </c>
    </row>
  </sheetData>
  <phoneticPr fontId="6"/>
  <pageMargins left="0.78700000000000003" right="0.78700000000000003" top="0.98399999999999999" bottom="0.98399999999999999" header="0.51200000000000001" footer="0.51200000000000001"/>
  <pageSetup paperSize="9" orientation="portrait" r:id="rId1"/>
  <headerFooter alignWithMargins="0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45FB33-33D1-49F3-93EB-2394A110C048}">
  <dimension ref="B1:F22"/>
  <sheetViews>
    <sheetView showGridLines="0" workbookViewId="0">
      <selection activeCell="N25" sqref="N25"/>
    </sheetView>
  </sheetViews>
  <sheetFormatPr defaultRowHeight="18.75"/>
  <cols>
    <col min="1" max="1" width="3.125" style="51" customWidth="1"/>
    <col min="2" max="2" width="8.75" style="51" customWidth="1"/>
    <col min="3" max="5" width="9" style="51"/>
    <col min="6" max="6" width="3.75" style="51" customWidth="1"/>
    <col min="7" max="16384" width="9" style="51"/>
  </cols>
  <sheetData>
    <row r="1" spans="2:5" ht="24">
      <c r="B1" s="112" t="s">
        <v>253</v>
      </c>
    </row>
    <row r="3" spans="2:5" ht="19.5">
      <c r="B3" s="74" t="s">
        <v>108</v>
      </c>
      <c r="E3" s="75" t="s">
        <v>109</v>
      </c>
    </row>
    <row r="4" spans="2:5" ht="9.75" customHeight="1"/>
    <row r="5" spans="2:5">
      <c r="B5" s="76" t="s">
        <v>110</v>
      </c>
      <c r="C5" s="55" t="s">
        <v>111</v>
      </c>
      <c r="D5" s="76" t="s">
        <v>252</v>
      </c>
      <c r="E5" s="76" t="s">
        <v>251</v>
      </c>
    </row>
    <row r="6" spans="2:5">
      <c r="B6" s="126" t="s">
        <v>250</v>
      </c>
      <c r="C6" s="55">
        <v>1900</v>
      </c>
      <c r="D6" s="77">
        <v>157.9</v>
      </c>
      <c r="E6" s="77">
        <v>147</v>
      </c>
    </row>
    <row r="7" spans="2:5">
      <c r="B7" s="126" t="s">
        <v>249</v>
      </c>
      <c r="C7" s="55">
        <v>1910</v>
      </c>
      <c r="D7" s="77">
        <v>159.1</v>
      </c>
      <c r="E7" s="77">
        <v>148.80000000000001</v>
      </c>
    </row>
    <row r="8" spans="2:5">
      <c r="B8" s="126" t="s">
        <v>248</v>
      </c>
      <c r="C8" s="55">
        <v>1920</v>
      </c>
      <c r="D8" s="77">
        <v>160</v>
      </c>
      <c r="E8" s="77">
        <v>149.69999999999999</v>
      </c>
    </row>
    <row r="9" spans="2:5">
      <c r="B9" s="126" t="s">
        <v>247</v>
      </c>
      <c r="C9" s="55">
        <v>1930</v>
      </c>
      <c r="D9" s="77">
        <v>161</v>
      </c>
      <c r="E9" s="77">
        <v>150.69999999999999</v>
      </c>
    </row>
    <row r="10" spans="2:5">
      <c r="B10" s="126" t="s">
        <v>269</v>
      </c>
      <c r="C10" s="55">
        <v>1939</v>
      </c>
      <c r="D10" s="77">
        <v>162.5</v>
      </c>
      <c r="E10" s="77">
        <v>152.5</v>
      </c>
    </row>
    <row r="11" spans="2:5">
      <c r="B11" s="126" t="s">
        <v>246</v>
      </c>
      <c r="C11" s="55">
        <v>1950</v>
      </c>
      <c r="D11" s="77">
        <v>161.80000000000001</v>
      </c>
      <c r="E11" s="77">
        <v>152.69999999999999</v>
      </c>
    </row>
    <row r="12" spans="2:5">
      <c r="B12" s="126" t="s">
        <v>245</v>
      </c>
      <c r="C12" s="55">
        <v>1960</v>
      </c>
      <c r="D12" s="77">
        <v>165</v>
      </c>
      <c r="E12" s="77">
        <v>153.69999999999999</v>
      </c>
    </row>
    <row r="13" spans="2:5">
      <c r="B13" s="126" t="s">
        <v>244</v>
      </c>
      <c r="C13" s="55">
        <v>1970</v>
      </c>
      <c r="D13" s="77">
        <v>167.8</v>
      </c>
      <c r="E13" s="77">
        <v>155.6</v>
      </c>
    </row>
    <row r="14" spans="2:5">
      <c r="B14" s="126" t="s">
        <v>243</v>
      </c>
      <c r="C14" s="55">
        <v>1980</v>
      </c>
      <c r="D14" s="77">
        <v>169.7</v>
      </c>
      <c r="E14" s="77">
        <v>157</v>
      </c>
    </row>
    <row r="15" spans="2:5">
      <c r="B15" s="126" t="s">
        <v>242</v>
      </c>
      <c r="C15" s="55">
        <v>1990</v>
      </c>
      <c r="D15" s="77">
        <v>170.4</v>
      </c>
      <c r="E15" s="77">
        <v>157.9</v>
      </c>
    </row>
    <row r="16" spans="2:5">
      <c r="B16" s="126" t="s">
        <v>241</v>
      </c>
      <c r="C16" s="55">
        <v>2000</v>
      </c>
      <c r="D16" s="77">
        <v>170.8</v>
      </c>
      <c r="E16" s="77">
        <v>158.1</v>
      </c>
    </row>
    <row r="17" spans="2:6">
      <c r="B17" s="126" t="s">
        <v>240</v>
      </c>
      <c r="C17" s="55">
        <v>2010</v>
      </c>
      <c r="D17" s="77">
        <v>170.7</v>
      </c>
      <c r="E17" s="77">
        <v>158</v>
      </c>
    </row>
    <row r="18" spans="2:6">
      <c r="B18" s="126" t="s">
        <v>239</v>
      </c>
      <c r="C18" s="55">
        <v>2020</v>
      </c>
      <c r="D18" s="77">
        <v>170.7</v>
      </c>
      <c r="E18" s="77">
        <v>157.9</v>
      </c>
    </row>
    <row r="19" spans="2:6">
      <c r="B19" s="126" t="s">
        <v>238</v>
      </c>
      <c r="C19" s="55">
        <v>2023</v>
      </c>
      <c r="D19" s="77">
        <v>170.7</v>
      </c>
      <c r="E19" s="77">
        <v>158</v>
      </c>
      <c r="F19" s="123" t="s">
        <v>237</v>
      </c>
    </row>
    <row r="21" spans="2:6">
      <c r="B21" s="78" t="s">
        <v>114</v>
      </c>
    </row>
    <row r="22" spans="2:6">
      <c r="B22" s="78" t="s">
        <v>115</v>
      </c>
    </row>
  </sheetData>
  <phoneticPr fontId="6"/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9B7556-A807-4187-9D5B-8C2285511FD7}">
  <dimension ref="B1:R21"/>
  <sheetViews>
    <sheetView showGridLines="0" topLeftCell="L14" workbookViewId="0">
      <selection activeCell="Y27" sqref="Y27"/>
    </sheetView>
  </sheetViews>
  <sheetFormatPr defaultRowHeight="18.75"/>
  <cols>
    <col min="1" max="1" width="2.875" style="51" customWidth="1"/>
    <col min="2" max="2" width="21.5" style="51" customWidth="1"/>
    <col min="3" max="10" width="7.375" style="51" bestFit="1" customWidth="1"/>
    <col min="11" max="11" width="9" style="51" bestFit="1" customWidth="1"/>
    <col min="12" max="16" width="7.375" style="51" bestFit="1" customWidth="1"/>
    <col min="17" max="17" width="5.875" style="51" customWidth="1"/>
    <col min="18" max="16384" width="9" style="51"/>
  </cols>
  <sheetData>
    <row r="1" spans="2:18">
      <c r="B1" s="51" t="s">
        <v>94</v>
      </c>
    </row>
    <row r="2" spans="2:18">
      <c r="P2" s="125" t="s">
        <v>95</v>
      </c>
      <c r="R2" s="51" t="s">
        <v>96</v>
      </c>
    </row>
    <row r="3" spans="2:18" ht="6.75" customHeight="1"/>
    <row r="4" spans="2:18" ht="33" customHeight="1">
      <c r="B4" s="65"/>
      <c r="C4" s="66" t="s">
        <v>112</v>
      </c>
      <c r="D4" s="66" t="s">
        <v>268</v>
      </c>
      <c r="E4" s="66" t="s">
        <v>267</v>
      </c>
      <c r="F4" s="66" t="s">
        <v>266</v>
      </c>
      <c r="G4" s="66" t="s">
        <v>265</v>
      </c>
      <c r="H4" s="66" t="s">
        <v>264</v>
      </c>
      <c r="I4" s="66" t="s">
        <v>263</v>
      </c>
      <c r="J4" s="66" t="s">
        <v>262</v>
      </c>
      <c r="K4" s="66" t="s">
        <v>261</v>
      </c>
      <c r="L4" s="66" t="s">
        <v>113</v>
      </c>
      <c r="M4" s="66" t="s">
        <v>260</v>
      </c>
      <c r="N4" s="66" t="s">
        <v>259</v>
      </c>
      <c r="O4" s="66" t="s">
        <v>258</v>
      </c>
      <c r="P4" s="66" t="s">
        <v>257</v>
      </c>
      <c r="Q4" s="67"/>
      <c r="R4" s="67"/>
    </row>
    <row r="5" spans="2:18">
      <c r="B5" s="68" t="s">
        <v>97</v>
      </c>
      <c r="C5" s="69">
        <v>22271</v>
      </c>
      <c r="D5" s="69">
        <v>16530</v>
      </c>
      <c r="E5" s="69">
        <v>20418</v>
      </c>
      <c r="F5" s="69">
        <v>15599</v>
      </c>
      <c r="G5" s="69">
        <v>16529</v>
      </c>
      <c r="H5" s="69">
        <v>14765</v>
      </c>
      <c r="I5" s="69">
        <v>17040</v>
      </c>
      <c r="J5" s="69">
        <v>16117</v>
      </c>
      <c r="K5" s="69">
        <v>16255</v>
      </c>
      <c r="L5" s="69">
        <v>15410</v>
      </c>
      <c r="M5" s="69">
        <v>17345</v>
      </c>
      <c r="N5" s="69">
        <v>17365</v>
      </c>
      <c r="O5" s="69">
        <v>15951</v>
      </c>
      <c r="P5" s="69">
        <v>14009</v>
      </c>
      <c r="Q5" s="67"/>
      <c r="R5" s="67"/>
    </row>
    <row r="6" spans="2:18">
      <c r="B6" s="63" t="s">
        <v>98</v>
      </c>
      <c r="C6" s="70">
        <v>85.783994550790396</v>
      </c>
      <c r="D6" s="70">
        <v>83.816297013823799</v>
      </c>
      <c r="E6" s="70">
        <v>79.266879103993404</v>
      </c>
      <c r="F6" s="70">
        <v>79.099999999999994</v>
      </c>
      <c r="G6" s="70">
        <v>75.679455885471</v>
      </c>
      <c r="H6" s="70">
        <v>75.582296714838293</v>
      </c>
      <c r="I6" s="70">
        <v>72.195329839401595</v>
      </c>
      <c r="J6" s="70">
        <v>70.592284862727197</v>
      </c>
      <c r="K6" s="70">
        <v>64.549409318342498</v>
      </c>
      <c r="L6" s="70">
        <v>69</v>
      </c>
      <c r="M6" s="70">
        <v>68.099999999999994</v>
      </c>
      <c r="N6" s="70">
        <v>66.5</v>
      </c>
      <c r="O6" s="70">
        <v>63.9</v>
      </c>
      <c r="P6" s="70">
        <v>57.9</v>
      </c>
    </row>
    <row r="7" spans="2:18">
      <c r="B7" s="63" t="s">
        <v>99</v>
      </c>
      <c r="C7" s="70">
        <v>43.777359825430977</v>
      </c>
      <c r="D7" s="70">
        <v>44.980062525158196</v>
      </c>
      <c r="E7" s="70">
        <v>41.51227581061557</v>
      </c>
      <c r="F7" s="70">
        <v>46.390565791900023</v>
      </c>
      <c r="G7" s="70">
        <v>41.804517743172397</v>
      </c>
      <c r="H7" s="70">
        <v>42.009705229477383</v>
      </c>
      <c r="I7" s="70">
        <v>38.099531186031157</v>
      </c>
      <c r="J7" s="70">
        <v>35.268536262624984</v>
      </c>
      <c r="K7" s="70">
        <v>34.040432590321771</v>
      </c>
      <c r="L7" s="70">
        <v>33.1</v>
      </c>
      <c r="M7" s="70">
        <v>33.6</v>
      </c>
      <c r="N7" s="70">
        <v>31.3</v>
      </c>
      <c r="O7" s="70">
        <v>30</v>
      </c>
      <c r="P7" s="70">
        <v>26.9</v>
      </c>
    </row>
    <row r="8" spans="2:18">
      <c r="B8" s="63" t="s">
        <v>100</v>
      </c>
      <c r="C8" s="70">
        <v>93.23511858608083</v>
      </c>
      <c r="D8" s="70">
        <v>94.509623700257137</v>
      </c>
      <c r="E8" s="70">
        <v>94.513233502575389</v>
      </c>
      <c r="F8" s="70">
        <v>94.805560224096538</v>
      </c>
      <c r="G8" s="70">
        <v>94.619467110459539</v>
      </c>
      <c r="H8" s="70">
        <v>95.820300620479131</v>
      </c>
      <c r="I8" s="70">
        <v>94.726018306541931</v>
      </c>
      <c r="J8" s="70">
        <v>94.769999194351882</v>
      </c>
      <c r="K8" s="70">
        <v>95.734667938909766</v>
      </c>
      <c r="L8" s="70">
        <v>96.1</v>
      </c>
      <c r="M8" s="70">
        <v>96.8</v>
      </c>
      <c r="N8" s="70">
        <v>97.3</v>
      </c>
      <c r="O8" s="70">
        <v>97.5</v>
      </c>
      <c r="P8" s="70">
        <v>97.4</v>
      </c>
    </row>
    <row r="9" spans="2:18">
      <c r="B9" s="58" t="s">
        <v>101</v>
      </c>
      <c r="C9" s="71">
        <v>9.6977510337307766</v>
      </c>
      <c r="D9" s="71">
        <v>29.311339696256201</v>
      </c>
      <c r="E9" s="71">
        <v>49.493247824742838</v>
      </c>
      <c r="F9" s="71">
        <v>62.571473092020511</v>
      </c>
      <c r="G9" s="71">
        <v>64.207594979861199</v>
      </c>
      <c r="H9" s="71">
        <v>72.034121104076704</v>
      </c>
      <c r="I9" s="71">
        <v>71.761944418271213</v>
      </c>
      <c r="J9" s="71">
        <v>75.101089821551852</v>
      </c>
      <c r="K9" s="71">
        <v>79.160798083109484</v>
      </c>
      <c r="L9" s="71">
        <v>83.4</v>
      </c>
      <c r="M9" s="71">
        <v>86.8</v>
      </c>
      <c r="N9" s="71">
        <v>88.6</v>
      </c>
      <c r="O9" s="71">
        <v>90.1</v>
      </c>
      <c r="P9" s="71">
        <v>90.6</v>
      </c>
    </row>
    <row r="10" spans="2:18">
      <c r="B10" s="63" t="s">
        <v>82</v>
      </c>
      <c r="C10" s="70">
        <v>83.377592420730863</v>
      </c>
      <c r="D10" s="70">
        <v>77.393431908265327</v>
      </c>
      <c r="E10" s="70">
        <v>75.769351613723472</v>
      </c>
      <c r="F10" s="70">
        <v>81.715919843934373</v>
      </c>
      <c r="G10" s="70">
        <v>77.953233326796465</v>
      </c>
      <c r="H10" s="70">
        <v>76.791403496988082</v>
      </c>
      <c r="I10" s="70">
        <v>73.019340695946497</v>
      </c>
      <c r="J10" s="70">
        <v>72.483225358900484</v>
      </c>
      <c r="K10" s="70">
        <v>74.045635698555174</v>
      </c>
      <c r="L10" s="70">
        <v>69.099999999999994</v>
      </c>
      <c r="M10" s="70">
        <v>70.099999999999994</v>
      </c>
      <c r="N10" s="70">
        <v>69.8</v>
      </c>
      <c r="O10" s="70">
        <v>69</v>
      </c>
      <c r="P10" s="70">
        <v>65.3</v>
      </c>
    </row>
    <row r="11" spans="2:18">
      <c r="B11" s="63" t="s">
        <v>102</v>
      </c>
      <c r="C11" s="70">
        <v>7.1936215364271199</v>
      </c>
      <c r="D11" s="70">
        <v>8.5006348243158616</v>
      </c>
      <c r="E11" s="70">
        <v>15.345115813659312</v>
      </c>
      <c r="F11" s="70">
        <v>21.927342238651256</v>
      </c>
      <c r="G11" s="70">
        <v>26.316624471084626</v>
      </c>
      <c r="H11" s="70">
        <v>33.269080733771979</v>
      </c>
      <c r="I11" s="70">
        <v>34.360742884114288</v>
      </c>
      <c r="J11" s="70">
        <v>36.40626073297075</v>
      </c>
      <c r="K11" s="70">
        <v>40.102482565694743</v>
      </c>
      <c r="L11" s="70">
        <v>37.4</v>
      </c>
      <c r="M11" s="70">
        <v>38.700000000000003</v>
      </c>
      <c r="N11" s="70">
        <v>39.4</v>
      </c>
      <c r="O11" s="70">
        <v>40</v>
      </c>
      <c r="P11" s="70">
        <v>36.4</v>
      </c>
    </row>
    <row r="12" spans="2:18">
      <c r="B12" s="63" t="s">
        <v>103</v>
      </c>
      <c r="C12" s="70"/>
      <c r="D12" s="70"/>
      <c r="E12" s="70"/>
      <c r="F12" s="70"/>
      <c r="G12" s="70">
        <v>0.47810429559744672</v>
      </c>
      <c r="H12" s="70">
        <v>0.87237286702461325</v>
      </c>
      <c r="I12" s="70">
        <v>1.1374218495655888</v>
      </c>
      <c r="J12" s="70">
        <v>1.945068481671433</v>
      </c>
      <c r="K12" s="70">
        <v>2.5231945187216875</v>
      </c>
      <c r="L12" s="70">
        <v>4.7</v>
      </c>
      <c r="M12" s="70">
        <v>5</v>
      </c>
      <c r="N12" s="70">
        <v>7.1</v>
      </c>
      <c r="O12" s="70">
        <v>10</v>
      </c>
      <c r="P12" s="70">
        <v>9.4</v>
      </c>
    </row>
    <row r="13" spans="2:18" ht="35.25" customHeight="1">
      <c r="B13" s="72" t="s">
        <v>104</v>
      </c>
      <c r="C13" s="70">
        <v>23.256538256993604</v>
      </c>
      <c r="D13" s="70">
        <v>24.506982075875499</v>
      </c>
      <c r="E13" s="70">
        <v>29.482435574468301</v>
      </c>
      <c r="F13" s="70">
        <v>38.260082529239497</v>
      </c>
      <c r="G13" s="70">
        <v>32.964824417501795</v>
      </c>
      <c r="H13" s="70">
        <v>33.720558221619235</v>
      </c>
      <c r="I13" s="70">
        <v>31.379320966524404</v>
      </c>
      <c r="J13" s="70">
        <v>31.418985855818576</v>
      </c>
      <c r="K13" s="70">
        <v>30.873514273616575</v>
      </c>
      <c r="L13" s="70">
        <v>25.2</v>
      </c>
      <c r="M13" s="70">
        <v>29.8</v>
      </c>
      <c r="N13" s="70">
        <v>31.7</v>
      </c>
      <c r="O13" s="70">
        <v>32.4</v>
      </c>
      <c r="P13" s="70">
        <v>31.4</v>
      </c>
    </row>
    <row r="14" spans="2:18" ht="32.25" customHeight="1">
      <c r="B14" s="72" t="s">
        <v>105</v>
      </c>
      <c r="C14" s="70">
        <v>16.956341830572612</v>
      </c>
      <c r="D14" s="70">
        <v>20.1302086467946</v>
      </c>
      <c r="E14" s="70">
        <v>21.39321795115044</v>
      </c>
      <c r="F14" s="70">
        <v>23.804723003192503</v>
      </c>
      <c r="G14" s="70">
        <v>18.4066803252231</v>
      </c>
      <c r="H14" s="70">
        <v>17.338637575823135</v>
      </c>
      <c r="I14" s="70">
        <v>15.32820929162092</v>
      </c>
      <c r="J14" s="70">
        <v>13.759615154573398</v>
      </c>
      <c r="K14" s="70">
        <v>14.228742039528891</v>
      </c>
      <c r="L14" s="70">
        <v>10.8</v>
      </c>
      <c r="M14" s="70">
        <v>9.8000000000000007</v>
      </c>
      <c r="N14" s="70">
        <v>9</v>
      </c>
      <c r="O14" s="70">
        <v>7.5</v>
      </c>
      <c r="P14" s="70">
        <v>7.3</v>
      </c>
    </row>
    <row r="15" spans="2:18" ht="32.25" customHeight="1">
      <c r="B15" s="72" t="s">
        <v>106</v>
      </c>
      <c r="C15" s="70">
        <v>3.4700776500737183</v>
      </c>
      <c r="D15" s="70">
        <v>6.2074012524373927</v>
      </c>
      <c r="E15" s="70">
        <v>12.733726827338781</v>
      </c>
      <c r="F15" s="70">
        <v>8.8286574943472225</v>
      </c>
      <c r="G15" s="70">
        <v>7.5796080614310233</v>
      </c>
      <c r="H15" s="70">
        <v>8.1057336799023769</v>
      </c>
      <c r="I15" s="70">
        <v>9.0087212481390377</v>
      </c>
      <c r="J15" s="70">
        <v>2.0716302859057674</v>
      </c>
      <c r="K15" s="70">
        <v>6.8695317392999042</v>
      </c>
      <c r="L15" s="70">
        <v>3.6269110687805286</v>
      </c>
      <c r="M15" s="70">
        <v>7.5</v>
      </c>
      <c r="N15" s="70">
        <v>9.3000000000000007</v>
      </c>
      <c r="O15" s="70">
        <v>10.7</v>
      </c>
      <c r="P15" s="70">
        <v>11</v>
      </c>
      <c r="R15" s="73" t="s">
        <v>107</v>
      </c>
    </row>
    <row r="17" spans="2:14">
      <c r="B17" s="51" t="s">
        <v>256</v>
      </c>
    </row>
    <row r="18" spans="2:14">
      <c r="B18" s="51" t="s">
        <v>94</v>
      </c>
    </row>
    <row r="19" spans="2:14">
      <c r="N19" s="51" t="s">
        <v>191</v>
      </c>
    </row>
    <row r="20" spans="2:14">
      <c r="B20" s="51" t="s">
        <v>255</v>
      </c>
    </row>
    <row r="21" spans="2:14">
      <c r="B21" s="124" t="s">
        <v>254</v>
      </c>
    </row>
  </sheetData>
  <phoneticPr fontId="6"/>
  <hyperlinks>
    <hyperlink ref="B21" r:id="rId1" xr:uid="{B599434C-D531-4143-BF36-03AFE9E6E2B1}"/>
  </hyperlinks>
  <pageMargins left="0.7" right="0.7" top="0.75" bottom="0.75" header="0.3" footer="0.3"/>
  <pageSetup paperSize="9" orientation="portrait" horizontalDpi="300" verticalDpi="300" r:id="rId2"/>
  <drawing r:id="rId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J16"/>
  <sheetViews>
    <sheetView workbookViewId="0"/>
  </sheetViews>
  <sheetFormatPr defaultRowHeight="18"/>
  <cols>
    <col min="1" max="1" width="6.375" style="7" customWidth="1"/>
    <col min="2" max="7" width="9.125" style="7" bestFit="1" customWidth="1"/>
    <col min="8" max="8" width="10.875" style="7" bestFit="1" customWidth="1"/>
    <col min="9" max="254" width="9" style="7"/>
    <col min="255" max="255" width="10" style="7" customWidth="1"/>
    <col min="256" max="256" width="10.5" style="7" customWidth="1"/>
    <col min="257" max="258" width="9" style="7"/>
    <col min="259" max="259" width="11.625" style="7" customWidth="1"/>
    <col min="260" max="510" width="9" style="7"/>
    <col min="511" max="511" width="10" style="7" customWidth="1"/>
    <col min="512" max="512" width="10.5" style="7" customWidth="1"/>
    <col min="513" max="514" width="9" style="7"/>
    <col min="515" max="515" width="11.625" style="7" customWidth="1"/>
    <col min="516" max="766" width="9" style="7"/>
    <col min="767" max="767" width="10" style="7" customWidth="1"/>
    <col min="768" max="768" width="10.5" style="7" customWidth="1"/>
    <col min="769" max="770" width="9" style="7"/>
    <col min="771" max="771" width="11.625" style="7" customWidth="1"/>
    <col min="772" max="1022" width="9" style="7"/>
    <col min="1023" max="1023" width="10" style="7" customWidth="1"/>
    <col min="1024" max="1024" width="10.5" style="7" customWidth="1"/>
    <col min="1025" max="1026" width="9" style="7"/>
    <col min="1027" max="1027" width="11.625" style="7" customWidth="1"/>
    <col min="1028" max="1278" width="9" style="7"/>
    <col min="1279" max="1279" width="10" style="7" customWidth="1"/>
    <col min="1280" max="1280" width="10.5" style="7" customWidth="1"/>
    <col min="1281" max="1282" width="9" style="7"/>
    <col min="1283" max="1283" width="11.625" style="7" customWidth="1"/>
    <col min="1284" max="1534" width="9" style="7"/>
    <col min="1535" max="1535" width="10" style="7" customWidth="1"/>
    <col min="1536" max="1536" width="10.5" style="7" customWidth="1"/>
    <col min="1537" max="1538" width="9" style="7"/>
    <col min="1539" max="1539" width="11.625" style="7" customWidth="1"/>
    <col min="1540" max="1790" width="9" style="7"/>
    <col min="1791" max="1791" width="10" style="7" customWidth="1"/>
    <col min="1792" max="1792" width="10.5" style="7" customWidth="1"/>
    <col min="1793" max="1794" width="9" style="7"/>
    <col min="1795" max="1795" width="11.625" style="7" customWidth="1"/>
    <col min="1796" max="2046" width="9" style="7"/>
    <col min="2047" max="2047" width="10" style="7" customWidth="1"/>
    <col min="2048" max="2048" width="10.5" style="7" customWidth="1"/>
    <col min="2049" max="2050" width="9" style="7"/>
    <col min="2051" max="2051" width="11.625" style="7" customWidth="1"/>
    <col min="2052" max="2302" width="9" style="7"/>
    <col min="2303" max="2303" width="10" style="7" customWidth="1"/>
    <col min="2304" max="2304" width="10.5" style="7" customWidth="1"/>
    <col min="2305" max="2306" width="9" style="7"/>
    <col min="2307" max="2307" width="11.625" style="7" customWidth="1"/>
    <col min="2308" max="2558" width="9" style="7"/>
    <col min="2559" max="2559" width="10" style="7" customWidth="1"/>
    <col min="2560" max="2560" width="10.5" style="7" customWidth="1"/>
    <col min="2561" max="2562" width="9" style="7"/>
    <col min="2563" max="2563" width="11.625" style="7" customWidth="1"/>
    <col min="2564" max="2814" width="9" style="7"/>
    <col min="2815" max="2815" width="10" style="7" customWidth="1"/>
    <col min="2816" max="2816" width="10.5" style="7" customWidth="1"/>
    <col min="2817" max="2818" width="9" style="7"/>
    <col min="2819" max="2819" width="11.625" style="7" customWidth="1"/>
    <col min="2820" max="3070" width="9" style="7"/>
    <col min="3071" max="3071" width="10" style="7" customWidth="1"/>
    <col min="3072" max="3072" width="10.5" style="7" customWidth="1"/>
    <col min="3073" max="3074" width="9" style="7"/>
    <col min="3075" max="3075" width="11.625" style="7" customWidth="1"/>
    <col min="3076" max="3326" width="9" style="7"/>
    <col min="3327" max="3327" width="10" style="7" customWidth="1"/>
    <col min="3328" max="3328" width="10.5" style="7" customWidth="1"/>
    <col min="3329" max="3330" width="9" style="7"/>
    <col min="3331" max="3331" width="11.625" style="7" customWidth="1"/>
    <col min="3332" max="3582" width="9" style="7"/>
    <col min="3583" max="3583" width="10" style="7" customWidth="1"/>
    <col min="3584" max="3584" width="10.5" style="7" customWidth="1"/>
    <col min="3585" max="3586" width="9" style="7"/>
    <col min="3587" max="3587" width="11.625" style="7" customWidth="1"/>
    <col min="3588" max="3838" width="9" style="7"/>
    <col min="3839" max="3839" width="10" style="7" customWidth="1"/>
    <col min="3840" max="3840" width="10.5" style="7" customWidth="1"/>
    <col min="3841" max="3842" width="9" style="7"/>
    <col min="3843" max="3843" width="11.625" style="7" customWidth="1"/>
    <col min="3844" max="4094" width="9" style="7"/>
    <col min="4095" max="4095" width="10" style="7" customWidth="1"/>
    <col min="4096" max="4096" width="10.5" style="7" customWidth="1"/>
    <col min="4097" max="4098" width="9" style="7"/>
    <col min="4099" max="4099" width="11.625" style="7" customWidth="1"/>
    <col min="4100" max="4350" width="9" style="7"/>
    <col min="4351" max="4351" width="10" style="7" customWidth="1"/>
    <col min="4352" max="4352" width="10.5" style="7" customWidth="1"/>
    <col min="4353" max="4354" width="9" style="7"/>
    <col min="4355" max="4355" width="11.625" style="7" customWidth="1"/>
    <col min="4356" max="4606" width="9" style="7"/>
    <col min="4607" max="4607" width="10" style="7" customWidth="1"/>
    <col min="4608" max="4608" width="10.5" style="7" customWidth="1"/>
    <col min="4609" max="4610" width="9" style="7"/>
    <col min="4611" max="4611" width="11.625" style="7" customWidth="1"/>
    <col min="4612" max="4862" width="9" style="7"/>
    <col min="4863" max="4863" width="10" style="7" customWidth="1"/>
    <col min="4864" max="4864" width="10.5" style="7" customWidth="1"/>
    <col min="4865" max="4866" width="9" style="7"/>
    <col min="4867" max="4867" width="11.625" style="7" customWidth="1"/>
    <col min="4868" max="5118" width="9" style="7"/>
    <col min="5119" max="5119" width="10" style="7" customWidth="1"/>
    <col min="5120" max="5120" width="10.5" style="7" customWidth="1"/>
    <col min="5121" max="5122" width="9" style="7"/>
    <col min="5123" max="5123" width="11.625" style="7" customWidth="1"/>
    <col min="5124" max="5374" width="9" style="7"/>
    <col min="5375" max="5375" width="10" style="7" customWidth="1"/>
    <col min="5376" max="5376" width="10.5" style="7" customWidth="1"/>
    <col min="5377" max="5378" width="9" style="7"/>
    <col min="5379" max="5379" width="11.625" style="7" customWidth="1"/>
    <col min="5380" max="5630" width="9" style="7"/>
    <col min="5631" max="5631" width="10" style="7" customWidth="1"/>
    <col min="5632" max="5632" width="10.5" style="7" customWidth="1"/>
    <col min="5633" max="5634" width="9" style="7"/>
    <col min="5635" max="5635" width="11.625" style="7" customWidth="1"/>
    <col min="5636" max="5886" width="9" style="7"/>
    <col min="5887" max="5887" width="10" style="7" customWidth="1"/>
    <col min="5888" max="5888" width="10.5" style="7" customWidth="1"/>
    <col min="5889" max="5890" width="9" style="7"/>
    <col min="5891" max="5891" width="11.625" style="7" customWidth="1"/>
    <col min="5892" max="6142" width="9" style="7"/>
    <col min="6143" max="6143" width="10" style="7" customWidth="1"/>
    <col min="6144" max="6144" width="10.5" style="7" customWidth="1"/>
    <col min="6145" max="6146" width="9" style="7"/>
    <col min="6147" max="6147" width="11.625" style="7" customWidth="1"/>
    <col min="6148" max="6398" width="9" style="7"/>
    <col min="6399" max="6399" width="10" style="7" customWidth="1"/>
    <col min="6400" max="6400" width="10.5" style="7" customWidth="1"/>
    <col min="6401" max="6402" width="9" style="7"/>
    <col min="6403" max="6403" width="11.625" style="7" customWidth="1"/>
    <col min="6404" max="6654" width="9" style="7"/>
    <col min="6655" max="6655" width="10" style="7" customWidth="1"/>
    <col min="6656" max="6656" width="10.5" style="7" customWidth="1"/>
    <col min="6657" max="6658" width="9" style="7"/>
    <col min="6659" max="6659" width="11.625" style="7" customWidth="1"/>
    <col min="6660" max="6910" width="9" style="7"/>
    <col min="6911" max="6911" width="10" style="7" customWidth="1"/>
    <col min="6912" max="6912" width="10.5" style="7" customWidth="1"/>
    <col min="6913" max="6914" width="9" style="7"/>
    <col min="6915" max="6915" width="11.625" style="7" customWidth="1"/>
    <col min="6916" max="7166" width="9" style="7"/>
    <col min="7167" max="7167" width="10" style="7" customWidth="1"/>
    <col min="7168" max="7168" width="10.5" style="7" customWidth="1"/>
    <col min="7169" max="7170" width="9" style="7"/>
    <col min="7171" max="7171" width="11.625" style="7" customWidth="1"/>
    <col min="7172" max="7422" width="9" style="7"/>
    <col min="7423" max="7423" width="10" style="7" customWidth="1"/>
    <col min="7424" max="7424" width="10.5" style="7" customWidth="1"/>
    <col min="7425" max="7426" width="9" style="7"/>
    <col min="7427" max="7427" width="11.625" style="7" customWidth="1"/>
    <col min="7428" max="7678" width="9" style="7"/>
    <col min="7679" max="7679" width="10" style="7" customWidth="1"/>
    <col min="7680" max="7680" width="10.5" style="7" customWidth="1"/>
    <col min="7681" max="7682" width="9" style="7"/>
    <col min="7683" max="7683" width="11.625" style="7" customWidth="1"/>
    <col min="7684" max="7934" width="9" style="7"/>
    <col min="7935" max="7935" width="10" style="7" customWidth="1"/>
    <col min="7936" max="7936" width="10.5" style="7" customWidth="1"/>
    <col min="7937" max="7938" width="9" style="7"/>
    <col min="7939" max="7939" width="11.625" style="7" customWidth="1"/>
    <col min="7940" max="8190" width="9" style="7"/>
    <col min="8191" max="8191" width="10" style="7" customWidth="1"/>
    <col min="8192" max="8192" width="10.5" style="7" customWidth="1"/>
    <col min="8193" max="8194" width="9" style="7"/>
    <col min="8195" max="8195" width="11.625" style="7" customWidth="1"/>
    <col min="8196" max="8446" width="9" style="7"/>
    <col min="8447" max="8447" width="10" style="7" customWidth="1"/>
    <col min="8448" max="8448" width="10.5" style="7" customWidth="1"/>
    <col min="8449" max="8450" width="9" style="7"/>
    <col min="8451" max="8451" width="11.625" style="7" customWidth="1"/>
    <col min="8452" max="8702" width="9" style="7"/>
    <col min="8703" max="8703" width="10" style="7" customWidth="1"/>
    <col min="8704" max="8704" width="10.5" style="7" customWidth="1"/>
    <col min="8705" max="8706" width="9" style="7"/>
    <col min="8707" max="8707" width="11.625" style="7" customWidth="1"/>
    <col min="8708" max="8958" width="9" style="7"/>
    <col min="8959" max="8959" width="10" style="7" customWidth="1"/>
    <col min="8960" max="8960" width="10.5" style="7" customWidth="1"/>
    <col min="8961" max="8962" width="9" style="7"/>
    <col min="8963" max="8963" width="11.625" style="7" customWidth="1"/>
    <col min="8964" max="9214" width="9" style="7"/>
    <col min="9215" max="9215" width="10" style="7" customWidth="1"/>
    <col min="9216" max="9216" width="10.5" style="7" customWidth="1"/>
    <col min="9217" max="9218" width="9" style="7"/>
    <col min="9219" max="9219" width="11.625" style="7" customWidth="1"/>
    <col min="9220" max="9470" width="9" style="7"/>
    <col min="9471" max="9471" width="10" style="7" customWidth="1"/>
    <col min="9472" max="9472" width="10.5" style="7" customWidth="1"/>
    <col min="9473" max="9474" width="9" style="7"/>
    <col min="9475" max="9475" width="11.625" style="7" customWidth="1"/>
    <col min="9476" max="9726" width="9" style="7"/>
    <col min="9727" max="9727" width="10" style="7" customWidth="1"/>
    <col min="9728" max="9728" width="10.5" style="7" customWidth="1"/>
    <col min="9729" max="9730" width="9" style="7"/>
    <col min="9731" max="9731" width="11.625" style="7" customWidth="1"/>
    <col min="9732" max="9982" width="9" style="7"/>
    <col min="9983" max="9983" width="10" style="7" customWidth="1"/>
    <col min="9984" max="9984" width="10.5" style="7" customWidth="1"/>
    <col min="9985" max="9986" width="9" style="7"/>
    <col min="9987" max="9987" width="11.625" style="7" customWidth="1"/>
    <col min="9988" max="10238" width="9" style="7"/>
    <col min="10239" max="10239" width="10" style="7" customWidth="1"/>
    <col min="10240" max="10240" width="10.5" style="7" customWidth="1"/>
    <col min="10241" max="10242" width="9" style="7"/>
    <col min="10243" max="10243" width="11.625" style="7" customWidth="1"/>
    <col min="10244" max="10494" width="9" style="7"/>
    <col min="10495" max="10495" width="10" style="7" customWidth="1"/>
    <col min="10496" max="10496" width="10.5" style="7" customWidth="1"/>
    <col min="10497" max="10498" width="9" style="7"/>
    <col min="10499" max="10499" width="11.625" style="7" customWidth="1"/>
    <col min="10500" max="10750" width="9" style="7"/>
    <col min="10751" max="10751" width="10" style="7" customWidth="1"/>
    <col min="10752" max="10752" width="10.5" style="7" customWidth="1"/>
    <col min="10753" max="10754" width="9" style="7"/>
    <col min="10755" max="10755" width="11.625" style="7" customWidth="1"/>
    <col min="10756" max="11006" width="9" style="7"/>
    <col min="11007" max="11007" width="10" style="7" customWidth="1"/>
    <col min="11008" max="11008" width="10.5" style="7" customWidth="1"/>
    <col min="11009" max="11010" width="9" style="7"/>
    <col min="11011" max="11011" width="11.625" style="7" customWidth="1"/>
    <col min="11012" max="11262" width="9" style="7"/>
    <col min="11263" max="11263" width="10" style="7" customWidth="1"/>
    <col min="11264" max="11264" width="10.5" style="7" customWidth="1"/>
    <col min="11265" max="11266" width="9" style="7"/>
    <col min="11267" max="11267" width="11.625" style="7" customWidth="1"/>
    <col min="11268" max="11518" width="9" style="7"/>
    <col min="11519" max="11519" width="10" style="7" customWidth="1"/>
    <col min="11520" max="11520" width="10.5" style="7" customWidth="1"/>
    <col min="11521" max="11522" width="9" style="7"/>
    <col min="11523" max="11523" width="11.625" style="7" customWidth="1"/>
    <col min="11524" max="11774" width="9" style="7"/>
    <col min="11775" max="11775" width="10" style="7" customWidth="1"/>
    <col min="11776" max="11776" width="10.5" style="7" customWidth="1"/>
    <col min="11777" max="11778" width="9" style="7"/>
    <col min="11779" max="11779" width="11.625" style="7" customWidth="1"/>
    <col min="11780" max="12030" width="9" style="7"/>
    <col min="12031" max="12031" width="10" style="7" customWidth="1"/>
    <col min="12032" max="12032" width="10.5" style="7" customWidth="1"/>
    <col min="12033" max="12034" width="9" style="7"/>
    <col min="12035" max="12035" width="11.625" style="7" customWidth="1"/>
    <col min="12036" max="12286" width="9" style="7"/>
    <col min="12287" max="12287" width="10" style="7" customWidth="1"/>
    <col min="12288" max="12288" width="10.5" style="7" customWidth="1"/>
    <col min="12289" max="12290" width="9" style="7"/>
    <col min="12291" max="12291" width="11.625" style="7" customWidth="1"/>
    <col min="12292" max="12542" width="9" style="7"/>
    <col min="12543" max="12543" width="10" style="7" customWidth="1"/>
    <col min="12544" max="12544" width="10.5" style="7" customWidth="1"/>
    <col min="12545" max="12546" width="9" style="7"/>
    <col min="12547" max="12547" width="11.625" style="7" customWidth="1"/>
    <col min="12548" max="12798" width="9" style="7"/>
    <col min="12799" max="12799" width="10" style="7" customWidth="1"/>
    <col min="12800" max="12800" width="10.5" style="7" customWidth="1"/>
    <col min="12801" max="12802" width="9" style="7"/>
    <col min="12803" max="12803" width="11.625" style="7" customWidth="1"/>
    <col min="12804" max="13054" width="9" style="7"/>
    <col min="13055" max="13055" width="10" style="7" customWidth="1"/>
    <col min="13056" max="13056" width="10.5" style="7" customWidth="1"/>
    <col min="13057" max="13058" width="9" style="7"/>
    <col min="13059" max="13059" width="11.625" style="7" customWidth="1"/>
    <col min="13060" max="13310" width="9" style="7"/>
    <col min="13311" max="13311" width="10" style="7" customWidth="1"/>
    <col min="13312" max="13312" width="10.5" style="7" customWidth="1"/>
    <col min="13313" max="13314" width="9" style="7"/>
    <col min="13315" max="13315" width="11.625" style="7" customWidth="1"/>
    <col min="13316" max="13566" width="9" style="7"/>
    <col min="13567" max="13567" width="10" style="7" customWidth="1"/>
    <col min="13568" max="13568" width="10.5" style="7" customWidth="1"/>
    <col min="13569" max="13570" width="9" style="7"/>
    <col min="13571" max="13571" width="11.625" style="7" customWidth="1"/>
    <col min="13572" max="13822" width="9" style="7"/>
    <col min="13823" max="13823" width="10" style="7" customWidth="1"/>
    <col min="13824" max="13824" width="10.5" style="7" customWidth="1"/>
    <col min="13825" max="13826" width="9" style="7"/>
    <col min="13827" max="13827" width="11.625" style="7" customWidth="1"/>
    <col min="13828" max="14078" width="9" style="7"/>
    <col min="14079" max="14079" width="10" style="7" customWidth="1"/>
    <col min="14080" max="14080" width="10.5" style="7" customWidth="1"/>
    <col min="14081" max="14082" width="9" style="7"/>
    <col min="14083" max="14083" width="11.625" style="7" customWidth="1"/>
    <col min="14084" max="14334" width="9" style="7"/>
    <col min="14335" max="14335" width="10" style="7" customWidth="1"/>
    <col min="14336" max="14336" width="10.5" style="7" customWidth="1"/>
    <col min="14337" max="14338" width="9" style="7"/>
    <col min="14339" max="14339" width="11.625" style="7" customWidth="1"/>
    <col min="14340" max="14590" width="9" style="7"/>
    <col min="14591" max="14591" width="10" style="7" customWidth="1"/>
    <col min="14592" max="14592" width="10.5" style="7" customWidth="1"/>
    <col min="14593" max="14594" width="9" style="7"/>
    <col min="14595" max="14595" width="11.625" style="7" customWidth="1"/>
    <col min="14596" max="14846" width="9" style="7"/>
    <col min="14847" max="14847" width="10" style="7" customWidth="1"/>
    <col min="14848" max="14848" width="10.5" style="7" customWidth="1"/>
    <col min="14849" max="14850" width="9" style="7"/>
    <col min="14851" max="14851" width="11.625" style="7" customWidth="1"/>
    <col min="14852" max="15102" width="9" style="7"/>
    <col min="15103" max="15103" width="10" style="7" customWidth="1"/>
    <col min="15104" max="15104" width="10.5" style="7" customWidth="1"/>
    <col min="15105" max="15106" width="9" style="7"/>
    <col min="15107" max="15107" width="11.625" style="7" customWidth="1"/>
    <col min="15108" max="15358" width="9" style="7"/>
    <col min="15359" max="15359" width="10" style="7" customWidth="1"/>
    <col min="15360" max="15360" width="10.5" style="7" customWidth="1"/>
    <col min="15361" max="15362" width="9" style="7"/>
    <col min="15363" max="15363" width="11.625" style="7" customWidth="1"/>
    <col min="15364" max="15614" width="9" style="7"/>
    <col min="15615" max="15615" width="10" style="7" customWidth="1"/>
    <col min="15616" max="15616" width="10.5" style="7" customWidth="1"/>
    <col min="15617" max="15618" width="9" style="7"/>
    <col min="15619" max="15619" width="11.625" style="7" customWidth="1"/>
    <col min="15620" max="15870" width="9" style="7"/>
    <col min="15871" max="15871" width="10" style="7" customWidth="1"/>
    <col min="15872" max="15872" width="10.5" style="7" customWidth="1"/>
    <col min="15873" max="15874" width="9" style="7"/>
    <col min="15875" max="15875" width="11.625" style="7" customWidth="1"/>
    <col min="15876" max="16126" width="9" style="7"/>
    <col min="16127" max="16127" width="10" style="7" customWidth="1"/>
    <col min="16128" max="16128" width="10.5" style="7" customWidth="1"/>
    <col min="16129" max="16130" width="9" style="7"/>
    <col min="16131" max="16131" width="11.625" style="7" customWidth="1"/>
    <col min="16132" max="16384" width="9" style="7"/>
  </cols>
  <sheetData>
    <row r="1" spans="1:10" ht="27.75" customHeight="1">
      <c r="A1" s="6" t="s">
        <v>51</v>
      </c>
      <c r="I1" s="8"/>
      <c r="J1" s="8"/>
    </row>
    <row r="2" spans="1:10" ht="33" customHeight="1">
      <c r="A2" s="98" t="s">
        <v>52</v>
      </c>
      <c r="B2" s="99" t="s">
        <v>53</v>
      </c>
      <c r="C2" s="99" t="s">
        <v>54</v>
      </c>
      <c r="D2" s="99" t="s">
        <v>55</v>
      </c>
      <c r="E2" s="99" t="s">
        <v>56</v>
      </c>
      <c r="F2" s="99" t="s">
        <v>57</v>
      </c>
      <c r="G2" s="99" t="s">
        <v>58</v>
      </c>
      <c r="H2" s="100" t="s">
        <v>59</v>
      </c>
      <c r="I2" s="12" t="s">
        <v>60</v>
      </c>
      <c r="J2" s="12" t="s">
        <v>61</v>
      </c>
    </row>
    <row r="3" spans="1:10" ht="23.25" customHeight="1">
      <c r="A3" s="13" t="s">
        <v>62</v>
      </c>
      <c r="B3" s="14">
        <v>53500</v>
      </c>
      <c r="C3" s="14">
        <v>55700</v>
      </c>
      <c r="D3" s="14">
        <v>54900</v>
      </c>
      <c r="E3" s="14">
        <v>32400</v>
      </c>
      <c r="F3" s="14">
        <v>48600</v>
      </c>
      <c r="G3" s="14">
        <v>49400</v>
      </c>
      <c r="H3" s="15">
        <f>SUM(B3:G3)</f>
        <v>294500</v>
      </c>
      <c r="I3" s="16"/>
      <c r="J3" s="16"/>
    </row>
    <row r="4" spans="1:10" ht="23.25" customHeight="1">
      <c r="A4" s="13" t="s">
        <v>63</v>
      </c>
      <c r="B4" s="14">
        <v>36200</v>
      </c>
      <c r="C4" s="14">
        <v>39200</v>
      </c>
      <c r="D4" s="14">
        <v>25700</v>
      </c>
      <c r="E4" s="14">
        <v>31400</v>
      </c>
      <c r="F4" s="14">
        <v>33300</v>
      </c>
      <c r="G4" s="14">
        <v>34400</v>
      </c>
      <c r="H4" s="15">
        <f>SUM(B4:G4)</f>
        <v>200200</v>
      </c>
      <c r="I4" s="16"/>
      <c r="J4" s="16"/>
    </row>
    <row r="5" spans="1:10" ht="23.25" customHeight="1">
      <c r="A5" s="13" t="s">
        <v>64</v>
      </c>
      <c r="B5" s="14">
        <v>40000</v>
      </c>
      <c r="C5" s="14">
        <v>36000</v>
      </c>
      <c r="D5" s="14">
        <v>34700</v>
      </c>
      <c r="E5" s="14">
        <v>9200</v>
      </c>
      <c r="F5" s="14">
        <v>47200</v>
      </c>
      <c r="G5" s="14">
        <v>29100</v>
      </c>
      <c r="H5" s="15">
        <f>SUM(B5:G5)</f>
        <v>196200</v>
      </c>
      <c r="I5" s="16"/>
      <c r="J5" s="16"/>
    </row>
    <row r="6" spans="1:10" ht="23.25" customHeight="1">
      <c r="A6" s="13" t="s">
        <v>65</v>
      </c>
      <c r="B6" s="14">
        <v>50700</v>
      </c>
      <c r="C6" s="14">
        <v>30300</v>
      </c>
      <c r="D6" s="14">
        <v>34300</v>
      </c>
      <c r="E6" s="14">
        <v>26200</v>
      </c>
      <c r="F6" s="14">
        <v>43800</v>
      </c>
      <c r="G6" s="14">
        <v>25700</v>
      </c>
      <c r="H6" s="15">
        <f>SUM(B6:G6)</f>
        <v>211000</v>
      </c>
      <c r="I6" s="16"/>
      <c r="J6" s="16"/>
    </row>
    <row r="7" spans="1:10" ht="27" customHeight="1">
      <c r="A7" s="98" t="s">
        <v>45</v>
      </c>
      <c r="B7" s="101">
        <f t="shared" ref="B7:G7" si="0">SUM(B3:B6)</f>
        <v>180400</v>
      </c>
      <c r="C7" s="101">
        <f t="shared" si="0"/>
        <v>161200</v>
      </c>
      <c r="D7" s="101">
        <f t="shared" si="0"/>
        <v>149600</v>
      </c>
      <c r="E7" s="101">
        <f t="shared" si="0"/>
        <v>99200</v>
      </c>
      <c r="F7" s="101">
        <f t="shared" si="0"/>
        <v>172900</v>
      </c>
      <c r="G7" s="101">
        <f t="shared" si="0"/>
        <v>138600</v>
      </c>
      <c r="H7" s="102">
        <f>SUM(B7:G7)</f>
        <v>901900</v>
      </c>
      <c r="I7" s="103"/>
      <c r="J7" s="103"/>
    </row>
    <row r="8" spans="1:10" ht="24.75" customHeight="1">
      <c r="A8" s="108" t="s">
        <v>66</v>
      </c>
      <c r="B8" s="109"/>
      <c r="C8" s="22">
        <f>C7-B7</f>
        <v>-19200</v>
      </c>
      <c r="D8" s="22">
        <f t="shared" ref="D8:G8" si="1">D7-C7</f>
        <v>-11600</v>
      </c>
      <c r="E8" s="22">
        <f t="shared" si="1"/>
        <v>-50400</v>
      </c>
      <c r="F8" s="22">
        <f t="shared" si="1"/>
        <v>73700</v>
      </c>
      <c r="G8" s="22">
        <f t="shared" si="1"/>
        <v>-34300</v>
      </c>
      <c r="H8" s="110"/>
      <c r="I8" s="110"/>
      <c r="J8" s="20"/>
    </row>
    <row r="11" spans="1:10" ht="27.75" customHeight="1">
      <c r="A11" s="6" t="s">
        <v>51</v>
      </c>
      <c r="I11" s="8"/>
      <c r="J11" s="8"/>
    </row>
    <row r="12" spans="1:10" ht="33" customHeight="1">
      <c r="A12" s="98" t="s">
        <v>52</v>
      </c>
      <c r="B12" s="99" t="s">
        <v>53</v>
      </c>
      <c r="C12" s="99" t="s">
        <v>54</v>
      </c>
      <c r="D12" s="99" t="s">
        <v>55</v>
      </c>
      <c r="E12" s="99" t="s">
        <v>56</v>
      </c>
      <c r="F12" s="99" t="s">
        <v>57</v>
      </c>
      <c r="G12" s="99" t="s">
        <v>58</v>
      </c>
      <c r="H12" s="100" t="s">
        <v>59</v>
      </c>
      <c r="I12" s="12" t="s">
        <v>60</v>
      </c>
      <c r="J12" s="12" t="s">
        <v>61</v>
      </c>
    </row>
    <row r="13" spans="1:10" ht="23.25" customHeight="1">
      <c r="A13" s="13" t="s">
        <v>62</v>
      </c>
      <c r="B13" s="14">
        <v>53500</v>
      </c>
      <c r="C13" s="14">
        <v>55700</v>
      </c>
      <c r="D13" s="14">
        <v>54900</v>
      </c>
      <c r="E13" s="14">
        <v>32400</v>
      </c>
      <c r="F13" s="14">
        <v>48600</v>
      </c>
      <c r="G13" s="14">
        <v>49400</v>
      </c>
      <c r="H13" s="15">
        <f>SUM(B13:G13)</f>
        <v>294500</v>
      </c>
      <c r="I13" s="16"/>
      <c r="J13" s="16"/>
    </row>
    <row r="14" spans="1:10" ht="23.25" customHeight="1">
      <c r="A14" s="13" t="s">
        <v>63</v>
      </c>
      <c r="B14" s="14">
        <v>36200</v>
      </c>
      <c r="C14" s="14">
        <v>39200</v>
      </c>
      <c r="D14" s="14">
        <v>25700</v>
      </c>
      <c r="E14" s="14">
        <v>31400</v>
      </c>
      <c r="F14" s="14">
        <v>33300</v>
      </c>
      <c r="G14" s="14">
        <v>34400</v>
      </c>
      <c r="H14" s="15">
        <f>SUM(B14:G14)</f>
        <v>200200</v>
      </c>
      <c r="I14" s="16"/>
      <c r="J14" s="16"/>
    </row>
    <row r="15" spans="1:10" ht="23.25" customHeight="1">
      <c r="A15" s="13" t="s">
        <v>64</v>
      </c>
      <c r="B15" s="14">
        <v>40000</v>
      </c>
      <c r="C15" s="14">
        <v>36000</v>
      </c>
      <c r="D15" s="14">
        <v>34700</v>
      </c>
      <c r="E15" s="14">
        <v>9200</v>
      </c>
      <c r="F15" s="14">
        <v>47200</v>
      </c>
      <c r="G15" s="14">
        <v>29100</v>
      </c>
      <c r="H15" s="15">
        <f>SUM(B15:G15)</f>
        <v>196200</v>
      </c>
      <c r="I15" s="16"/>
      <c r="J15" s="16"/>
    </row>
    <row r="16" spans="1:10" ht="23.25" customHeight="1">
      <c r="A16" s="13" t="s">
        <v>65</v>
      </c>
      <c r="B16" s="14">
        <v>50700</v>
      </c>
      <c r="C16" s="14">
        <v>30300</v>
      </c>
      <c r="D16" s="14">
        <v>34300</v>
      </c>
      <c r="E16" s="14">
        <v>26200</v>
      </c>
      <c r="F16" s="14">
        <v>43800</v>
      </c>
      <c r="G16" s="14">
        <v>25700</v>
      </c>
      <c r="H16" s="15">
        <f>SUM(B16:G16)</f>
        <v>211000</v>
      </c>
      <c r="I16" s="16"/>
      <c r="J16" s="16"/>
    </row>
  </sheetData>
  <mergeCells count="2">
    <mergeCell ref="A8:B8"/>
    <mergeCell ref="H8:I8"/>
  </mergeCells>
  <phoneticPr fontId="6"/>
  <pageMargins left="0.78700000000000003" right="0.78700000000000003" top="0.98399999999999999" bottom="0.98399999999999999" header="0.51200000000000001" footer="0.51200000000000001"/>
  <pageSetup paperSize="9" orientation="portrait" horizontalDpi="1200" verticalDpi="1200" r:id="rId1"/>
  <headerFooter alignWithMargins="0"/>
  <extLst>
    <ext xmlns:x14="http://schemas.microsoft.com/office/spreadsheetml/2009/9/main" uri="{05C60535-1F16-4fd2-B633-F4F36F0B64E0}">
      <x14:sparklineGroups xmlns:xm="http://schemas.microsoft.com/office/excel/2006/main">
        <x14:sparklineGroup manualMax="0" manualMin="0" displayEmptyCellsAs="gap" high="1" low="1" negative="1" minAxisType="group" xr2:uid="{00000000-0003-0000-0900-000002000000}">
          <x14:colorSeries theme="4" tint="-0.499984740745262"/>
          <x14:colorNegative rgb="FFFF0000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5"/>
          <x14:sparklines>
            <x14:sparkline>
              <xm:f>スパークライン!B3:G3</xm:f>
              <xm:sqref>I3</xm:sqref>
            </x14:sparkline>
            <x14:sparkline>
              <xm:f>スパークライン!B4:G4</xm:f>
              <xm:sqref>I4</xm:sqref>
            </x14:sparkline>
            <x14:sparkline>
              <xm:f>スパークライン!B5:G5</xm:f>
              <xm:sqref>I5</xm:sqref>
            </x14:sparkline>
            <x14:sparkline>
              <xm:f>スパークライン!B6:G6</xm:f>
              <xm:sqref>I6</xm:sqref>
            </x14:sparkline>
            <x14:sparkline>
              <xm:f>スパークライン!B7:G7</xm:f>
              <xm:sqref>I7</xm:sqref>
            </x14:sparkline>
          </x14:sparklines>
        </x14:sparklineGroup>
        <x14:sparklineGroup manualMax="0" manualMin="0" type="column" displayEmptyCellsAs="gap" high="1" low="1" minAxisType="group" xr2:uid="{00000000-0003-0000-0900-000001000000}">
          <x14:colorSeries theme="4" tint="-0.499984740745262"/>
          <x14:colorNegative theme="5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5"/>
          <x14:sparklines>
            <x14:sparkline>
              <xm:f>スパークライン!B3:G3</xm:f>
              <xm:sqref>J3</xm:sqref>
            </x14:sparkline>
            <x14:sparkline>
              <xm:f>スパークライン!B4:G4</xm:f>
              <xm:sqref>J4</xm:sqref>
            </x14:sparkline>
            <x14:sparkline>
              <xm:f>スパークライン!B5:G5</xm:f>
              <xm:sqref>J5</xm:sqref>
            </x14:sparkline>
            <x14:sparkline>
              <xm:f>スパークライン!B6:G6</xm:f>
              <xm:sqref>J6</xm:sqref>
            </x14:sparkline>
            <x14:sparkline>
              <xm:f>スパークライン!B7:G7</xm:f>
              <xm:sqref>J7</xm:sqref>
            </x14:sparkline>
          </x14:sparklines>
        </x14:sparklineGroup>
        <x14:sparklineGroup manualMax="0" manualMin="0" type="stacked" displayEmptyCellsAs="gap" negative="1" xr2:uid="{00000000-0003-0000-0900-000000000000}">
          <x14:colorSeries theme="4" tint="-0.499984740745262"/>
          <x14:colorNegative theme="5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スパークライン!C8:G8</xm:f>
              <xm:sqref>J8</xm:sqref>
            </x14:sparkline>
          </x14:sparklines>
        </x14:sparklineGroup>
      </x14:sparklineGroups>
    </ext>
  </extLst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L11"/>
  <sheetViews>
    <sheetView workbookViewId="0"/>
  </sheetViews>
  <sheetFormatPr defaultRowHeight="18"/>
  <cols>
    <col min="1" max="3" width="8" style="7" bestFit="1" customWidth="1"/>
    <col min="4" max="4" width="8.875" style="7" bestFit="1" customWidth="1"/>
    <col min="5" max="10" width="8" style="7" bestFit="1" customWidth="1"/>
    <col min="11" max="11" width="22.25" style="7" customWidth="1"/>
    <col min="12" max="12" width="21.25" style="7" bestFit="1" customWidth="1"/>
    <col min="13" max="249" width="9" style="7"/>
    <col min="250" max="250" width="10" style="7" customWidth="1"/>
    <col min="251" max="251" width="10.5" style="7" customWidth="1"/>
    <col min="252" max="253" width="9" style="7"/>
    <col min="254" max="254" width="11.625" style="7" customWidth="1"/>
    <col min="255" max="505" width="9" style="7"/>
    <col min="506" max="506" width="10" style="7" customWidth="1"/>
    <col min="507" max="507" width="10.5" style="7" customWidth="1"/>
    <col min="508" max="509" width="9" style="7"/>
    <col min="510" max="510" width="11.625" style="7" customWidth="1"/>
    <col min="511" max="761" width="9" style="7"/>
    <col min="762" max="762" width="10" style="7" customWidth="1"/>
    <col min="763" max="763" width="10.5" style="7" customWidth="1"/>
    <col min="764" max="765" width="9" style="7"/>
    <col min="766" max="766" width="11.625" style="7" customWidth="1"/>
    <col min="767" max="1017" width="9" style="7"/>
    <col min="1018" max="1018" width="10" style="7" customWidth="1"/>
    <col min="1019" max="1019" width="10.5" style="7" customWidth="1"/>
    <col min="1020" max="1021" width="9" style="7"/>
    <col min="1022" max="1022" width="11.625" style="7" customWidth="1"/>
    <col min="1023" max="1273" width="9" style="7"/>
    <col min="1274" max="1274" width="10" style="7" customWidth="1"/>
    <col min="1275" max="1275" width="10.5" style="7" customWidth="1"/>
    <col min="1276" max="1277" width="9" style="7"/>
    <col min="1278" max="1278" width="11.625" style="7" customWidth="1"/>
    <col min="1279" max="1529" width="9" style="7"/>
    <col min="1530" max="1530" width="10" style="7" customWidth="1"/>
    <col min="1531" max="1531" width="10.5" style="7" customWidth="1"/>
    <col min="1532" max="1533" width="9" style="7"/>
    <col min="1534" max="1534" width="11.625" style="7" customWidth="1"/>
    <col min="1535" max="1785" width="9" style="7"/>
    <col min="1786" max="1786" width="10" style="7" customWidth="1"/>
    <col min="1787" max="1787" width="10.5" style="7" customWidth="1"/>
    <col min="1788" max="1789" width="9" style="7"/>
    <col min="1790" max="1790" width="11.625" style="7" customWidth="1"/>
    <col min="1791" max="2041" width="9" style="7"/>
    <col min="2042" max="2042" width="10" style="7" customWidth="1"/>
    <col min="2043" max="2043" width="10.5" style="7" customWidth="1"/>
    <col min="2044" max="2045" width="9" style="7"/>
    <col min="2046" max="2046" width="11.625" style="7" customWidth="1"/>
    <col min="2047" max="2297" width="9" style="7"/>
    <col min="2298" max="2298" width="10" style="7" customWidth="1"/>
    <col min="2299" max="2299" width="10.5" style="7" customWidth="1"/>
    <col min="2300" max="2301" width="9" style="7"/>
    <col min="2302" max="2302" width="11.625" style="7" customWidth="1"/>
    <col min="2303" max="2553" width="9" style="7"/>
    <col min="2554" max="2554" width="10" style="7" customWidth="1"/>
    <col min="2555" max="2555" width="10.5" style="7" customWidth="1"/>
    <col min="2556" max="2557" width="9" style="7"/>
    <col min="2558" max="2558" width="11.625" style="7" customWidth="1"/>
    <col min="2559" max="2809" width="9" style="7"/>
    <col min="2810" max="2810" width="10" style="7" customWidth="1"/>
    <col min="2811" max="2811" width="10.5" style="7" customWidth="1"/>
    <col min="2812" max="2813" width="9" style="7"/>
    <col min="2814" max="2814" width="11.625" style="7" customWidth="1"/>
    <col min="2815" max="3065" width="9" style="7"/>
    <col min="3066" max="3066" width="10" style="7" customWidth="1"/>
    <col min="3067" max="3067" width="10.5" style="7" customWidth="1"/>
    <col min="3068" max="3069" width="9" style="7"/>
    <col min="3070" max="3070" width="11.625" style="7" customWidth="1"/>
    <col min="3071" max="3321" width="9" style="7"/>
    <col min="3322" max="3322" width="10" style="7" customWidth="1"/>
    <col min="3323" max="3323" width="10.5" style="7" customWidth="1"/>
    <col min="3324" max="3325" width="9" style="7"/>
    <col min="3326" max="3326" width="11.625" style="7" customWidth="1"/>
    <col min="3327" max="3577" width="9" style="7"/>
    <col min="3578" max="3578" width="10" style="7" customWidth="1"/>
    <col min="3579" max="3579" width="10.5" style="7" customWidth="1"/>
    <col min="3580" max="3581" width="9" style="7"/>
    <col min="3582" max="3582" width="11.625" style="7" customWidth="1"/>
    <col min="3583" max="3833" width="9" style="7"/>
    <col min="3834" max="3834" width="10" style="7" customWidth="1"/>
    <col min="3835" max="3835" width="10.5" style="7" customWidth="1"/>
    <col min="3836" max="3837" width="9" style="7"/>
    <col min="3838" max="3838" width="11.625" style="7" customWidth="1"/>
    <col min="3839" max="4089" width="9" style="7"/>
    <col min="4090" max="4090" width="10" style="7" customWidth="1"/>
    <col min="4091" max="4091" width="10.5" style="7" customWidth="1"/>
    <col min="4092" max="4093" width="9" style="7"/>
    <col min="4094" max="4094" width="11.625" style="7" customWidth="1"/>
    <col min="4095" max="4345" width="9" style="7"/>
    <col min="4346" max="4346" width="10" style="7" customWidth="1"/>
    <col min="4347" max="4347" width="10.5" style="7" customWidth="1"/>
    <col min="4348" max="4349" width="9" style="7"/>
    <col min="4350" max="4350" width="11.625" style="7" customWidth="1"/>
    <col min="4351" max="4601" width="9" style="7"/>
    <col min="4602" max="4602" width="10" style="7" customWidth="1"/>
    <col min="4603" max="4603" width="10.5" style="7" customWidth="1"/>
    <col min="4604" max="4605" width="9" style="7"/>
    <col min="4606" max="4606" width="11.625" style="7" customWidth="1"/>
    <col min="4607" max="4857" width="9" style="7"/>
    <col min="4858" max="4858" width="10" style="7" customWidth="1"/>
    <col min="4859" max="4859" width="10.5" style="7" customWidth="1"/>
    <col min="4860" max="4861" width="9" style="7"/>
    <col min="4862" max="4862" width="11.625" style="7" customWidth="1"/>
    <col min="4863" max="5113" width="9" style="7"/>
    <col min="5114" max="5114" width="10" style="7" customWidth="1"/>
    <col min="5115" max="5115" width="10.5" style="7" customWidth="1"/>
    <col min="5116" max="5117" width="9" style="7"/>
    <col min="5118" max="5118" width="11.625" style="7" customWidth="1"/>
    <col min="5119" max="5369" width="9" style="7"/>
    <col min="5370" max="5370" width="10" style="7" customWidth="1"/>
    <col min="5371" max="5371" width="10.5" style="7" customWidth="1"/>
    <col min="5372" max="5373" width="9" style="7"/>
    <col min="5374" max="5374" width="11.625" style="7" customWidth="1"/>
    <col min="5375" max="5625" width="9" style="7"/>
    <col min="5626" max="5626" width="10" style="7" customWidth="1"/>
    <col min="5627" max="5627" width="10.5" style="7" customWidth="1"/>
    <col min="5628" max="5629" width="9" style="7"/>
    <col min="5630" max="5630" width="11.625" style="7" customWidth="1"/>
    <col min="5631" max="5881" width="9" style="7"/>
    <col min="5882" max="5882" width="10" style="7" customWidth="1"/>
    <col min="5883" max="5883" width="10.5" style="7" customWidth="1"/>
    <col min="5884" max="5885" width="9" style="7"/>
    <col min="5886" max="5886" width="11.625" style="7" customWidth="1"/>
    <col min="5887" max="6137" width="9" style="7"/>
    <col min="6138" max="6138" width="10" style="7" customWidth="1"/>
    <col min="6139" max="6139" width="10.5" style="7" customWidth="1"/>
    <col min="6140" max="6141" width="9" style="7"/>
    <col min="6142" max="6142" width="11.625" style="7" customWidth="1"/>
    <col min="6143" max="6393" width="9" style="7"/>
    <col min="6394" max="6394" width="10" style="7" customWidth="1"/>
    <col min="6395" max="6395" width="10.5" style="7" customWidth="1"/>
    <col min="6396" max="6397" width="9" style="7"/>
    <col min="6398" max="6398" width="11.625" style="7" customWidth="1"/>
    <col min="6399" max="6649" width="9" style="7"/>
    <col min="6650" max="6650" width="10" style="7" customWidth="1"/>
    <col min="6651" max="6651" width="10.5" style="7" customWidth="1"/>
    <col min="6652" max="6653" width="9" style="7"/>
    <col min="6654" max="6654" width="11.625" style="7" customWidth="1"/>
    <col min="6655" max="6905" width="9" style="7"/>
    <col min="6906" max="6906" width="10" style="7" customWidth="1"/>
    <col min="6907" max="6907" width="10.5" style="7" customWidth="1"/>
    <col min="6908" max="6909" width="9" style="7"/>
    <col min="6910" max="6910" width="11.625" style="7" customWidth="1"/>
    <col min="6911" max="7161" width="9" style="7"/>
    <col min="7162" max="7162" width="10" style="7" customWidth="1"/>
    <col min="7163" max="7163" width="10.5" style="7" customWidth="1"/>
    <col min="7164" max="7165" width="9" style="7"/>
    <col min="7166" max="7166" width="11.625" style="7" customWidth="1"/>
    <col min="7167" max="7417" width="9" style="7"/>
    <col min="7418" max="7418" width="10" style="7" customWidth="1"/>
    <col min="7419" max="7419" width="10.5" style="7" customWidth="1"/>
    <col min="7420" max="7421" width="9" style="7"/>
    <col min="7422" max="7422" width="11.625" style="7" customWidth="1"/>
    <col min="7423" max="7673" width="9" style="7"/>
    <col min="7674" max="7674" width="10" style="7" customWidth="1"/>
    <col min="7675" max="7675" width="10.5" style="7" customWidth="1"/>
    <col min="7676" max="7677" width="9" style="7"/>
    <col min="7678" max="7678" width="11.625" style="7" customWidth="1"/>
    <col min="7679" max="7929" width="9" style="7"/>
    <col min="7930" max="7930" width="10" style="7" customWidth="1"/>
    <col min="7931" max="7931" width="10.5" style="7" customWidth="1"/>
    <col min="7932" max="7933" width="9" style="7"/>
    <col min="7934" max="7934" width="11.625" style="7" customWidth="1"/>
    <col min="7935" max="8185" width="9" style="7"/>
    <col min="8186" max="8186" width="10" style="7" customWidth="1"/>
    <col min="8187" max="8187" width="10.5" style="7" customWidth="1"/>
    <col min="8188" max="8189" width="9" style="7"/>
    <col min="8190" max="8190" width="11.625" style="7" customWidth="1"/>
    <col min="8191" max="8441" width="9" style="7"/>
    <col min="8442" max="8442" width="10" style="7" customWidth="1"/>
    <col min="8443" max="8443" width="10.5" style="7" customWidth="1"/>
    <col min="8444" max="8445" width="9" style="7"/>
    <col min="8446" max="8446" width="11.625" style="7" customWidth="1"/>
    <col min="8447" max="8697" width="9" style="7"/>
    <col min="8698" max="8698" width="10" style="7" customWidth="1"/>
    <col min="8699" max="8699" width="10.5" style="7" customWidth="1"/>
    <col min="8700" max="8701" width="9" style="7"/>
    <col min="8702" max="8702" width="11.625" style="7" customWidth="1"/>
    <col min="8703" max="8953" width="9" style="7"/>
    <col min="8954" max="8954" width="10" style="7" customWidth="1"/>
    <col min="8955" max="8955" width="10.5" style="7" customWidth="1"/>
    <col min="8956" max="8957" width="9" style="7"/>
    <col min="8958" max="8958" width="11.625" style="7" customWidth="1"/>
    <col min="8959" max="9209" width="9" style="7"/>
    <col min="9210" max="9210" width="10" style="7" customWidth="1"/>
    <col min="9211" max="9211" width="10.5" style="7" customWidth="1"/>
    <col min="9212" max="9213" width="9" style="7"/>
    <col min="9214" max="9214" width="11.625" style="7" customWidth="1"/>
    <col min="9215" max="9465" width="9" style="7"/>
    <col min="9466" max="9466" width="10" style="7" customWidth="1"/>
    <col min="9467" max="9467" width="10.5" style="7" customWidth="1"/>
    <col min="9468" max="9469" width="9" style="7"/>
    <col min="9470" max="9470" width="11.625" style="7" customWidth="1"/>
    <col min="9471" max="9721" width="9" style="7"/>
    <col min="9722" max="9722" width="10" style="7" customWidth="1"/>
    <col min="9723" max="9723" width="10.5" style="7" customWidth="1"/>
    <col min="9724" max="9725" width="9" style="7"/>
    <col min="9726" max="9726" width="11.625" style="7" customWidth="1"/>
    <col min="9727" max="9977" width="9" style="7"/>
    <col min="9978" max="9978" width="10" style="7" customWidth="1"/>
    <col min="9979" max="9979" width="10.5" style="7" customWidth="1"/>
    <col min="9980" max="9981" width="9" style="7"/>
    <col min="9982" max="9982" width="11.625" style="7" customWidth="1"/>
    <col min="9983" max="10233" width="9" style="7"/>
    <col min="10234" max="10234" width="10" style="7" customWidth="1"/>
    <col min="10235" max="10235" width="10.5" style="7" customWidth="1"/>
    <col min="10236" max="10237" width="9" style="7"/>
    <col min="10238" max="10238" width="11.625" style="7" customWidth="1"/>
    <col min="10239" max="10489" width="9" style="7"/>
    <col min="10490" max="10490" width="10" style="7" customWidth="1"/>
    <col min="10491" max="10491" width="10.5" style="7" customWidth="1"/>
    <col min="10492" max="10493" width="9" style="7"/>
    <col min="10494" max="10494" width="11.625" style="7" customWidth="1"/>
    <col min="10495" max="10745" width="9" style="7"/>
    <col min="10746" max="10746" width="10" style="7" customWidth="1"/>
    <col min="10747" max="10747" width="10.5" style="7" customWidth="1"/>
    <col min="10748" max="10749" width="9" style="7"/>
    <col min="10750" max="10750" width="11.625" style="7" customWidth="1"/>
    <col min="10751" max="11001" width="9" style="7"/>
    <col min="11002" max="11002" width="10" style="7" customWidth="1"/>
    <col min="11003" max="11003" width="10.5" style="7" customWidth="1"/>
    <col min="11004" max="11005" width="9" style="7"/>
    <col min="11006" max="11006" width="11.625" style="7" customWidth="1"/>
    <col min="11007" max="11257" width="9" style="7"/>
    <col min="11258" max="11258" width="10" style="7" customWidth="1"/>
    <col min="11259" max="11259" width="10.5" style="7" customWidth="1"/>
    <col min="11260" max="11261" width="9" style="7"/>
    <col min="11262" max="11262" width="11.625" style="7" customWidth="1"/>
    <col min="11263" max="11513" width="9" style="7"/>
    <col min="11514" max="11514" width="10" style="7" customWidth="1"/>
    <col min="11515" max="11515" width="10.5" style="7" customWidth="1"/>
    <col min="11516" max="11517" width="9" style="7"/>
    <col min="11518" max="11518" width="11.625" style="7" customWidth="1"/>
    <col min="11519" max="11769" width="9" style="7"/>
    <col min="11770" max="11770" width="10" style="7" customWidth="1"/>
    <col min="11771" max="11771" width="10.5" style="7" customWidth="1"/>
    <col min="11772" max="11773" width="9" style="7"/>
    <col min="11774" max="11774" width="11.625" style="7" customWidth="1"/>
    <col min="11775" max="12025" width="9" style="7"/>
    <col min="12026" max="12026" width="10" style="7" customWidth="1"/>
    <col min="12027" max="12027" width="10.5" style="7" customWidth="1"/>
    <col min="12028" max="12029" width="9" style="7"/>
    <col min="12030" max="12030" width="11.625" style="7" customWidth="1"/>
    <col min="12031" max="12281" width="9" style="7"/>
    <col min="12282" max="12282" width="10" style="7" customWidth="1"/>
    <col min="12283" max="12283" width="10.5" style="7" customWidth="1"/>
    <col min="12284" max="12285" width="9" style="7"/>
    <col min="12286" max="12286" width="11.625" style="7" customWidth="1"/>
    <col min="12287" max="12537" width="9" style="7"/>
    <col min="12538" max="12538" width="10" style="7" customWidth="1"/>
    <col min="12539" max="12539" width="10.5" style="7" customWidth="1"/>
    <col min="12540" max="12541" width="9" style="7"/>
    <col min="12542" max="12542" width="11.625" style="7" customWidth="1"/>
    <col min="12543" max="12793" width="9" style="7"/>
    <col min="12794" max="12794" width="10" style="7" customWidth="1"/>
    <col min="12795" max="12795" width="10.5" style="7" customWidth="1"/>
    <col min="12796" max="12797" width="9" style="7"/>
    <col min="12798" max="12798" width="11.625" style="7" customWidth="1"/>
    <col min="12799" max="13049" width="9" style="7"/>
    <col min="13050" max="13050" width="10" style="7" customWidth="1"/>
    <col min="13051" max="13051" width="10.5" style="7" customWidth="1"/>
    <col min="13052" max="13053" width="9" style="7"/>
    <col min="13054" max="13054" width="11.625" style="7" customWidth="1"/>
    <col min="13055" max="13305" width="9" style="7"/>
    <col min="13306" max="13306" width="10" style="7" customWidth="1"/>
    <col min="13307" max="13307" width="10.5" style="7" customWidth="1"/>
    <col min="13308" max="13309" width="9" style="7"/>
    <col min="13310" max="13310" width="11.625" style="7" customWidth="1"/>
    <col min="13311" max="13561" width="9" style="7"/>
    <col min="13562" max="13562" width="10" style="7" customWidth="1"/>
    <col min="13563" max="13563" width="10.5" style="7" customWidth="1"/>
    <col min="13564" max="13565" width="9" style="7"/>
    <col min="13566" max="13566" width="11.625" style="7" customWidth="1"/>
    <col min="13567" max="13817" width="9" style="7"/>
    <col min="13818" max="13818" width="10" style="7" customWidth="1"/>
    <col min="13819" max="13819" width="10.5" style="7" customWidth="1"/>
    <col min="13820" max="13821" width="9" style="7"/>
    <col min="13822" max="13822" width="11.625" style="7" customWidth="1"/>
    <col min="13823" max="14073" width="9" style="7"/>
    <col min="14074" max="14074" width="10" style="7" customWidth="1"/>
    <col min="14075" max="14075" width="10.5" style="7" customWidth="1"/>
    <col min="14076" max="14077" width="9" style="7"/>
    <col min="14078" max="14078" width="11.625" style="7" customWidth="1"/>
    <col min="14079" max="14329" width="9" style="7"/>
    <col min="14330" max="14330" width="10" style="7" customWidth="1"/>
    <col min="14331" max="14331" width="10.5" style="7" customWidth="1"/>
    <col min="14332" max="14333" width="9" style="7"/>
    <col min="14334" max="14334" width="11.625" style="7" customWidth="1"/>
    <col min="14335" max="14585" width="9" style="7"/>
    <col min="14586" max="14586" width="10" style="7" customWidth="1"/>
    <col min="14587" max="14587" width="10.5" style="7" customWidth="1"/>
    <col min="14588" max="14589" width="9" style="7"/>
    <col min="14590" max="14590" width="11.625" style="7" customWidth="1"/>
    <col min="14591" max="14841" width="9" style="7"/>
    <col min="14842" max="14842" width="10" style="7" customWidth="1"/>
    <col min="14843" max="14843" width="10.5" style="7" customWidth="1"/>
    <col min="14844" max="14845" width="9" style="7"/>
    <col min="14846" max="14846" width="11.625" style="7" customWidth="1"/>
    <col min="14847" max="15097" width="9" style="7"/>
    <col min="15098" max="15098" width="10" style="7" customWidth="1"/>
    <col min="15099" max="15099" width="10.5" style="7" customWidth="1"/>
    <col min="15100" max="15101" width="9" style="7"/>
    <col min="15102" max="15102" width="11.625" style="7" customWidth="1"/>
    <col min="15103" max="15353" width="9" style="7"/>
    <col min="15354" max="15354" width="10" style="7" customWidth="1"/>
    <col min="15355" max="15355" width="10.5" style="7" customWidth="1"/>
    <col min="15356" max="15357" width="9" style="7"/>
    <col min="15358" max="15358" width="11.625" style="7" customWidth="1"/>
    <col min="15359" max="15609" width="9" style="7"/>
    <col min="15610" max="15610" width="10" style="7" customWidth="1"/>
    <col min="15611" max="15611" width="10.5" style="7" customWidth="1"/>
    <col min="15612" max="15613" width="9" style="7"/>
    <col min="15614" max="15614" width="11.625" style="7" customWidth="1"/>
    <col min="15615" max="15865" width="9" style="7"/>
    <col min="15866" max="15866" width="10" style="7" customWidth="1"/>
    <col min="15867" max="15867" width="10.5" style="7" customWidth="1"/>
    <col min="15868" max="15869" width="9" style="7"/>
    <col min="15870" max="15870" width="11.625" style="7" customWidth="1"/>
    <col min="15871" max="16121" width="9" style="7"/>
    <col min="16122" max="16122" width="10" style="7" customWidth="1"/>
    <col min="16123" max="16123" width="10.5" style="7" customWidth="1"/>
    <col min="16124" max="16125" width="9" style="7"/>
    <col min="16126" max="16126" width="11.625" style="7" customWidth="1"/>
    <col min="16127" max="16384" width="9" style="7"/>
  </cols>
  <sheetData>
    <row r="1" spans="1:12">
      <c r="A1" s="7" t="s">
        <v>213</v>
      </c>
      <c r="C1" s="7" t="s">
        <v>214</v>
      </c>
    </row>
    <row r="3" spans="1:12" ht="33" customHeight="1">
      <c r="A3" s="18">
        <v>40637</v>
      </c>
      <c r="B3" s="18">
        <v>40638</v>
      </c>
      <c r="C3" s="18">
        <v>40639</v>
      </c>
      <c r="D3" s="18">
        <v>40640</v>
      </c>
      <c r="E3" s="18">
        <v>40641</v>
      </c>
      <c r="F3" s="18">
        <v>40644</v>
      </c>
      <c r="G3" s="18">
        <v>40645</v>
      </c>
      <c r="H3" s="18">
        <v>40646</v>
      </c>
      <c r="I3" s="18">
        <v>40647</v>
      </c>
      <c r="J3" s="18">
        <v>40648</v>
      </c>
      <c r="K3" s="111" t="s">
        <v>67</v>
      </c>
    </row>
    <row r="4" spans="1:12">
      <c r="A4" s="19">
        <f>A3</f>
        <v>40637</v>
      </c>
      <c r="B4" s="19">
        <f t="shared" ref="B4:J4" si="0">B3</f>
        <v>40638</v>
      </c>
      <c r="C4" s="19">
        <f t="shared" si="0"/>
        <v>40639</v>
      </c>
      <c r="D4" s="19">
        <f t="shared" si="0"/>
        <v>40640</v>
      </c>
      <c r="E4" s="19">
        <f t="shared" si="0"/>
        <v>40641</v>
      </c>
      <c r="F4" s="19">
        <f t="shared" si="0"/>
        <v>40644</v>
      </c>
      <c r="G4" s="19">
        <f t="shared" si="0"/>
        <v>40645</v>
      </c>
      <c r="H4" s="19">
        <f t="shared" si="0"/>
        <v>40646</v>
      </c>
      <c r="I4" s="19">
        <f t="shared" si="0"/>
        <v>40647</v>
      </c>
      <c r="J4" s="19">
        <f t="shared" si="0"/>
        <v>40648</v>
      </c>
      <c r="K4" s="111"/>
      <c r="L4" s="7" t="s">
        <v>202</v>
      </c>
    </row>
    <row r="5" spans="1:12" ht="31.5" customHeight="1">
      <c r="A5" s="14">
        <v>38000</v>
      </c>
      <c r="B5" s="14">
        <v>55700</v>
      </c>
      <c r="C5" s="14">
        <v>54900</v>
      </c>
      <c r="D5" s="14">
        <v>-50000</v>
      </c>
      <c r="E5" s="14">
        <v>48600</v>
      </c>
      <c r="F5" s="14">
        <v>39000</v>
      </c>
      <c r="G5" s="14">
        <v>54900</v>
      </c>
      <c r="H5" s="14">
        <v>48000</v>
      </c>
      <c r="I5" s="14">
        <v>48600</v>
      </c>
      <c r="J5" s="14">
        <v>56000</v>
      </c>
      <c r="K5" s="20"/>
      <c r="L5" s="7" t="s">
        <v>69</v>
      </c>
    </row>
    <row r="6" spans="1:12" ht="31.5" customHeight="1">
      <c r="A6" s="14">
        <v>38000</v>
      </c>
      <c r="B6" s="14">
        <v>55700</v>
      </c>
      <c r="C6" s="14">
        <v>54900</v>
      </c>
      <c r="D6" s="14">
        <v>-50000</v>
      </c>
      <c r="E6" s="14">
        <v>48600</v>
      </c>
      <c r="F6" s="14">
        <v>39000</v>
      </c>
      <c r="G6" s="14">
        <v>54900</v>
      </c>
      <c r="H6" s="14">
        <v>48000</v>
      </c>
      <c r="I6" s="14">
        <v>48600</v>
      </c>
      <c r="J6" s="14">
        <v>56000</v>
      </c>
      <c r="K6" s="21"/>
      <c r="L6" s="7" t="s">
        <v>68</v>
      </c>
    </row>
    <row r="9" spans="1:12" ht="33" customHeight="1">
      <c r="A9" s="18">
        <v>40637</v>
      </c>
      <c r="B9" s="18">
        <v>40638</v>
      </c>
      <c r="C9" s="18">
        <v>40639</v>
      </c>
      <c r="D9" s="18">
        <v>40640</v>
      </c>
      <c r="E9" s="18">
        <v>40641</v>
      </c>
      <c r="F9" s="18">
        <v>40644</v>
      </c>
      <c r="G9" s="18">
        <v>40645</v>
      </c>
      <c r="H9" s="18">
        <v>40646</v>
      </c>
      <c r="I9" s="18">
        <v>40647</v>
      </c>
      <c r="J9" s="18">
        <v>40648</v>
      </c>
      <c r="K9" s="111" t="s">
        <v>67</v>
      </c>
    </row>
    <row r="10" spans="1:12">
      <c r="A10" s="19">
        <f>A9</f>
        <v>40637</v>
      </c>
      <c r="B10" s="19">
        <f t="shared" ref="B10:J10" si="1">B9</f>
        <v>40638</v>
      </c>
      <c r="C10" s="19">
        <f t="shared" si="1"/>
        <v>40639</v>
      </c>
      <c r="D10" s="19">
        <f t="shared" si="1"/>
        <v>40640</v>
      </c>
      <c r="E10" s="19">
        <f t="shared" si="1"/>
        <v>40641</v>
      </c>
      <c r="F10" s="19">
        <f t="shared" si="1"/>
        <v>40644</v>
      </c>
      <c r="G10" s="19">
        <f t="shared" si="1"/>
        <v>40645</v>
      </c>
      <c r="H10" s="19">
        <f t="shared" si="1"/>
        <v>40646</v>
      </c>
      <c r="I10" s="19">
        <f t="shared" si="1"/>
        <v>40647</v>
      </c>
      <c r="J10" s="19">
        <f t="shared" si="1"/>
        <v>40648</v>
      </c>
      <c r="K10" s="111"/>
    </row>
    <row r="11" spans="1:12" ht="31.5" customHeight="1">
      <c r="A11" s="14">
        <v>38000</v>
      </c>
      <c r="B11" s="14">
        <v>55700</v>
      </c>
      <c r="C11" s="14">
        <v>54900</v>
      </c>
      <c r="D11" s="14">
        <v>-50000</v>
      </c>
      <c r="E11" s="14">
        <v>48600</v>
      </c>
      <c r="F11" s="14">
        <v>39000</v>
      </c>
      <c r="G11" s="14">
        <v>54900</v>
      </c>
      <c r="H11" s="14">
        <v>48000</v>
      </c>
      <c r="I11" s="14">
        <v>48600</v>
      </c>
      <c r="J11" s="14">
        <v>56000</v>
      </c>
      <c r="K11" s="20"/>
    </row>
  </sheetData>
  <mergeCells count="2">
    <mergeCell ref="K9:K10"/>
    <mergeCell ref="K3:K4"/>
  </mergeCells>
  <phoneticPr fontId="6"/>
  <pageMargins left="0.78700000000000003" right="0.78700000000000003" top="0.98399999999999999" bottom="0.98399999999999999" header="0.51200000000000001" footer="0.51200000000000001"/>
  <pageSetup paperSize="9" orientation="portrait" horizontalDpi="1200" verticalDpi="1200" r:id="rId1"/>
  <headerFooter alignWithMargins="0"/>
  <extLst>
    <ext xmlns:x14="http://schemas.microsoft.com/office/spreadsheetml/2009/9/main" uri="{05C60535-1F16-4fd2-B633-F4F36F0B64E0}">
      <x14:sparklineGroups xmlns:xm="http://schemas.microsoft.com/office/excel/2006/main">
        <x14:sparklineGroup type="column" dateAxis="1" displayEmptyCellsAs="gap" xr2:uid="{00000000-0003-0000-0A00-00000400000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m:f>'スパークライン -軸の種類'!A3:J3</xm:f>
          <x14:sparklines>
            <x14:sparkline>
              <xm:f>'スパークライン -軸の種類'!A6:J6</xm:f>
              <xm:sqref>K6</xm:sqref>
            </x14:sparkline>
          </x14:sparklines>
        </x14:sparklineGroup>
        <x14:sparklineGroup type="column" displayEmptyCellsAs="gap" displayXAxis="1" xr2:uid="{00000000-0003-0000-0A00-00000300000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'スパークライン -軸の種類'!A5:J5</xm:f>
              <xm:sqref>K5</xm:sqref>
            </x14:sparkline>
          </x14:sparklines>
        </x14:sparklineGroup>
      </x14:sparklineGroups>
    </ext>
  </extLst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J17"/>
  <sheetViews>
    <sheetView workbookViewId="0"/>
  </sheetViews>
  <sheetFormatPr defaultRowHeight="18"/>
  <cols>
    <col min="1" max="1" width="6.375" style="7" customWidth="1"/>
    <col min="2" max="7" width="9.125" style="7" bestFit="1" customWidth="1"/>
    <col min="8" max="8" width="10.875" style="7" bestFit="1" customWidth="1"/>
    <col min="9" max="10" width="13.5" style="7" customWidth="1"/>
    <col min="11" max="254" width="9" style="7"/>
    <col min="255" max="255" width="10" style="7" customWidth="1"/>
    <col min="256" max="256" width="10.5" style="7" customWidth="1"/>
    <col min="257" max="258" width="9" style="7"/>
    <col min="259" max="259" width="11.625" style="7" customWidth="1"/>
    <col min="260" max="510" width="9" style="7"/>
    <col min="511" max="511" width="10" style="7" customWidth="1"/>
    <col min="512" max="512" width="10.5" style="7" customWidth="1"/>
    <col min="513" max="514" width="9" style="7"/>
    <col min="515" max="515" width="11.625" style="7" customWidth="1"/>
    <col min="516" max="766" width="9" style="7"/>
    <col min="767" max="767" width="10" style="7" customWidth="1"/>
    <col min="768" max="768" width="10.5" style="7" customWidth="1"/>
    <col min="769" max="770" width="9" style="7"/>
    <col min="771" max="771" width="11.625" style="7" customWidth="1"/>
    <col min="772" max="1022" width="9" style="7"/>
    <col min="1023" max="1023" width="10" style="7" customWidth="1"/>
    <col min="1024" max="1024" width="10.5" style="7" customWidth="1"/>
    <col min="1025" max="1026" width="9" style="7"/>
    <col min="1027" max="1027" width="11.625" style="7" customWidth="1"/>
    <col min="1028" max="1278" width="9" style="7"/>
    <col min="1279" max="1279" width="10" style="7" customWidth="1"/>
    <col min="1280" max="1280" width="10.5" style="7" customWidth="1"/>
    <col min="1281" max="1282" width="9" style="7"/>
    <col min="1283" max="1283" width="11.625" style="7" customWidth="1"/>
    <col min="1284" max="1534" width="9" style="7"/>
    <col min="1535" max="1535" width="10" style="7" customWidth="1"/>
    <col min="1536" max="1536" width="10.5" style="7" customWidth="1"/>
    <col min="1537" max="1538" width="9" style="7"/>
    <col min="1539" max="1539" width="11.625" style="7" customWidth="1"/>
    <col min="1540" max="1790" width="9" style="7"/>
    <col min="1791" max="1791" width="10" style="7" customWidth="1"/>
    <col min="1792" max="1792" width="10.5" style="7" customWidth="1"/>
    <col min="1793" max="1794" width="9" style="7"/>
    <col min="1795" max="1795" width="11.625" style="7" customWidth="1"/>
    <col min="1796" max="2046" width="9" style="7"/>
    <col min="2047" max="2047" width="10" style="7" customWidth="1"/>
    <col min="2048" max="2048" width="10.5" style="7" customWidth="1"/>
    <col min="2049" max="2050" width="9" style="7"/>
    <col min="2051" max="2051" width="11.625" style="7" customWidth="1"/>
    <col min="2052" max="2302" width="9" style="7"/>
    <col min="2303" max="2303" width="10" style="7" customWidth="1"/>
    <col min="2304" max="2304" width="10.5" style="7" customWidth="1"/>
    <col min="2305" max="2306" width="9" style="7"/>
    <col min="2307" max="2307" width="11.625" style="7" customWidth="1"/>
    <col min="2308" max="2558" width="9" style="7"/>
    <col min="2559" max="2559" width="10" style="7" customWidth="1"/>
    <col min="2560" max="2560" width="10.5" style="7" customWidth="1"/>
    <col min="2561" max="2562" width="9" style="7"/>
    <col min="2563" max="2563" width="11.625" style="7" customWidth="1"/>
    <col min="2564" max="2814" width="9" style="7"/>
    <col min="2815" max="2815" width="10" style="7" customWidth="1"/>
    <col min="2816" max="2816" width="10.5" style="7" customWidth="1"/>
    <col min="2817" max="2818" width="9" style="7"/>
    <col min="2819" max="2819" width="11.625" style="7" customWidth="1"/>
    <col min="2820" max="3070" width="9" style="7"/>
    <col min="3071" max="3071" width="10" style="7" customWidth="1"/>
    <col min="3072" max="3072" width="10.5" style="7" customWidth="1"/>
    <col min="3073" max="3074" width="9" style="7"/>
    <col min="3075" max="3075" width="11.625" style="7" customWidth="1"/>
    <col min="3076" max="3326" width="9" style="7"/>
    <col min="3327" max="3327" width="10" style="7" customWidth="1"/>
    <col min="3328" max="3328" width="10.5" style="7" customWidth="1"/>
    <col min="3329" max="3330" width="9" style="7"/>
    <col min="3331" max="3331" width="11.625" style="7" customWidth="1"/>
    <col min="3332" max="3582" width="9" style="7"/>
    <col min="3583" max="3583" width="10" style="7" customWidth="1"/>
    <col min="3584" max="3584" width="10.5" style="7" customWidth="1"/>
    <col min="3585" max="3586" width="9" style="7"/>
    <col min="3587" max="3587" width="11.625" style="7" customWidth="1"/>
    <col min="3588" max="3838" width="9" style="7"/>
    <col min="3839" max="3839" width="10" style="7" customWidth="1"/>
    <col min="3840" max="3840" width="10.5" style="7" customWidth="1"/>
    <col min="3841" max="3842" width="9" style="7"/>
    <col min="3843" max="3843" width="11.625" style="7" customWidth="1"/>
    <col min="3844" max="4094" width="9" style="7"/>
    <col min="4095" max="4095" width="10" style="7" customWidth="1"/>
    <col min="4096" max="4096" width="10.5" style="7" customWidth="1"/>
    <col min="4097" max="4098" width="9" style="7"/>
    <col min="4099" max="4099" width="11.625" style="7" customWidth="1"/>
    <col min="4100" max="4350" width="9" style="7"/>
    <col min="4351" max="4351" width="10" style="7" customWidth="1"/>
    <col min="4352" max="4352" width="10.5" style="7" customWidth="1"/>
    <col min="4353" max="4354" width="9" style="7"/>
    <col min="4355" max="4355" width="11.625" style="7" customWidth="1"/>
    <col min="4356" max="4606" width="9" style="7"/>
    <col min="4607" max="4607" width="10" style="7" customWidth="1"/>
    <col min="4608" max="4608" width="10.5" style="7" customWidth="1"/>
    <col min="4609" max="4610" width="9" style="7"/>
    <col min="4611" max="4611" width="11.625" style="7" customWidth="1"/>
    <col min="4612" max="4862" width="9" style="7"/>
    <col min="4863" max="4863" width="10" style="7" customWidth="1"/>
    <col min="4864" max="4864" width="10.5" style="7" customWidth="1"/>
    <col min="4865" max="4866" width="9" style="7"/>
    <col min="4867" max="4867" width="11.625" style="7" customWidth="1"/>
    <col min="4868" max="5118" width="9" style="7"/>
    <col min="5119" max="5119" width="10" style="7" customWidth="1"/>
    <col min="5120" max="5120" width="10.5" style="7" customWidth="1"/>
    <col min="5121" max="5122" width="9" style="7"/>
    <col min="5123" max="5123" width="11.625" style="7" customWidth="1"/>
    <col min="5124" max="5374" width="9" style="7"/>
    <col min="5375" max="5375" width="10" style="7" customWidth="1"/>
    <col min="5376" max="5376" width="10.5" style="7" customWidth="1"/>
    <col min="5377" max="5378" width="9" style="7"/>
    <col min="5379" max="5379" width="11.625" style="7" customWidth="1"/>
    <col min="5380" max="5630" width="9" style="7"/>
    <col min="5631" max="5631" width="10" style="7" customWidth="1"/>
    <col min="5632" max="5632" width="10.5" style="7" customWidth="1"/>
    <col min="5633" max="5634" width="9" style="7"/>
    <col min="5635" max="5635" width="11.625" style="7" customWidth="1"/>
    <col min="5636" max="5886" width="9" style="7"/>
    <col min="5887" max="5887" width="10" style="7" customWidth="1"/>
    <col min="5888" max="5888" width="10.5" style="7" customWidth="1"/>
    <col min="5889" max="5890" width="9" style="7"/>
    <col min="5891" max="5891" width="11.625" style="7" customWidth="1"/>
    <col min="5892" max="6142" width="9" style="7"/>
    <col min="6143" max="6143" width="10" style="7" customWidth="1"/>
    <col min="6144" max="6144" width="10.5" style="7" customWidth="1"/>
    <col min="6145" max="6146" width="9" style="7"/>
    <col min="6147" max="6147" width="11.625" style="7" customWidth="1"/>
    <col min="6148" max="6398" width="9" style="7"/>
    <col min="6399" max="6399" width="10" style="7" customWidth="1"/>
    <col min="6400" max="6400" width="10.5" style="7" customWidth="1"/>
    <col min="6401" max="6402" width="9" style="7"/>
    <col min="6403" max="6403" width="11.625" style="7" customWidth="1"/>
    <col min="6404" max="6654" width="9" style="7"/>
    <col min="6655" max="6655" width="10" style="7" customWidth="1"/>
    <col min="6656" max="6656" width="10.5" style="7" customWidth="1"/>
    <col min="6657" max="6658" width="9" style="7"/>
    <col min="6659" max="6659" width="11.625" style="7" customWidth="1"/>
    <col min="6660" max="6910" width="9" style="7"/>
    <col min="6911" max="6911" width="10" style="7" customWidth="1"/>
    <col min="6912" max="6912" width="10.5" style="7" customWidth="1"/>
    <col min="6913" max="6914" width="9" style="7"/>
    <col min="6915" max="6915" width="11.625" style="7" customWidth="1"/>
    <col min="6916" max="7166" width="9" style="7"/>
    <col min="7167" max="7167" width="10" style="7" customWidth="1"/>
    <col min="7168" max="7168" width="10.5" style="7" customWidth="1"/>
    <col min="7169" max="7170" width="9" style="7"/>
    <col min="7171" max="7171" width="11.625" style="7" customWidth="1"/>
    <col min="7172" max="7422" width="9" style="7"/>
    <col min="7423" max="7423" width="10" style="7" customWidth="1"/>
    <col min="7424" max="7424" width="10.5" style="7" customWidth="1"/>
    <col min="7425" max="7426" width="9" style="7"/>
    <col min="7427" max="7427" width="11.625" style="7" customWidth="1"/>
    <col min="7428" max="7678" width="9" style="7"/>
    <col min="7679" max="7679" width="10" style="7" customWidth="1"/>
    <col min="7680" max="7680" width="10.5" style="7" customWidth="1"/>
    <col min="7681" max="7682" width="9" style="7"/>
    <col min="7683" max="7683" width="11.625" style="7" customWidth="1"/>
    <col min="7684" max="7934" width="9" style="7"/>
    <col min="7935" max="7935" width="10" style="7" customWidth="1"/>
    <col min="7936" max="7936" width="10.5" style="7" customWidth="1"/>
    <col min="7937" max="7938" width="9" style="7"/>
    <col min="7939" max="7939" width="11.625" style="7" customWidth="1"/>
    <col min="7940" max="8190" width="9" style="7"/>
    <col min="8191" max="8191" width="10" style="7" customWidth="1"/>
    <col min="8192" max="8192" width="10.5" style="7" customWidth="1"/>
    <col min="8193" max="8194" width="9" style="7"/>
    <col min="8195" max="8195" width="11.625" style="7" customWidth="1"/>
    <col min="8196" max="8446" width="9" style="7"/>
    <col min="8447" max="8447" width="10" style="7" customWidth="1"/>
    <col min="8448" max="8448" width="10.5" style="7" customWidth="1"/>
    <col min="8449" max="8450" width="9" style="7"/>
    <col min="8451" max="8451" width="11.625" style="7" customWidth="1"/>
    <col min="8452" max="8702" width="9" style="7"/>
    <col min="8703" max="8703" width="10" style="7" customWidth="1"/>
    <col min="8704" max="8704" width="10.5" style="7" customWidth="1"/>
    <col min="8705" max="8706" width="9" style="7"/>
    <col min="8707" max="8707" width="11.625" style="7" customWidth="1"/>
    <col min="8708" max="8958" width="9" style="7"/>
    <col min="8959" max="8959" width="10" style="7" customWidth="1"/>
    <col min="8960" max="8960" width="10.5" style="7" customWidth="1"/>
    <col min="8961" max="8962" width="9" style="7"/>
    <col min="8963" max="8963" width="11.625" style="7" customWidth="1"/>
    <col min="8964" max="9214" width="9" style="7"/>
    <col min="9215" max="9215" width="10" style="7" customWidth="1"/>
    <col min="9216" max="9216" width="10.5" style="7" customWidth="1"/>
    <col min="9217" max="9218" width="9" style="7"/>
    <col min="9219" max="9219" width="11.625" style="7" customWidth="1"/>
    <col min="9220" max="9470" width="9" style="7"/>
    <col min="9471" max="9471" width="10" style="7" customWidth="1"/>
    <col min="9472" max="9472" width="10.5" style="7" customWidth="1"/>
    <col min="9473" max="9474" width="9" style="7"/>
    <col min="9475" max="9475" width="11.625" style="7" customWidth="1"/>
    <col min="9476" max="9726" width="9" style="7"/>
    <col min="9727" max="9727" width="10" style="7" customWidth="1"/>
    <col min="9728" max="9728" width="10.5" style="7" customWidth="1"/>
    <col min="9729" max="9730" width="9" style="7"/>
    <col min="9731" max="9731" width="11.625" style="7" customWidth="1"/>
    <col min="9732" max="9982" width="9" style="7"/>
    <col min="9983" max="9983" width="10" style="7" customWidth="1"/>
    <col min="9984" max="9984" width="10.5" style="7" customWidth="1"/>
    <col min="9985" max="9986" width="9" style="7"/>
    <col min="9987" max="9987" width="11.625" style="7" customWidth="1"/>
    <col min="9988" max="10238" width="9" style="7"/>
    <col min="10239" max="10239" width="10" style="7" customWidth="1"/>
    <col min="10240" max="10240" width="10.5" style="7" customWidth="1"/>
    <col min="10241" max="10242" width="9" style="7"/>
    <col min="10243" max="10243" width="11.625" style="7" customWidth="1"/>
    <col min="10244" max="10494" width="9" style="7"/>
    <col min="10495" max="10495" width="10" style="7" customWidth="1"/>
    <col min="10496" max="10496" width="10.5" style="7" customWidth="1"/>
    <col min="10497" max="10498" width="9" style="7"/>
    <col min="10499" max="10499" width="11.625" style="7" customWidth="1"/>
    <col min="10500" max="10750" width="9" style="7"/>
    <col min="10751" max="10751" width="10" style="7" customWidth="1"/>
    <col min="10752" max="10752" width="10.5" style="7" customWidth="1"/>
    <col min="10753" max="10754" width="9" style="7"/>
    <col min="10755" max="10755" width="11.625" style="7" customWidth="1"/>
    <col min="10756" max="11006" width="9" style="7"/>
    <col min="11007" max="11007" width="10" style="7" customWidth="1"/>
    <col min="11008" max="11008" width="10.5" style="7" customWidth="1"/>
    <col min="11009" max="11010" width="9" style="7"/>
    <col min="11011" max="11011" width="11.625" style="7" customWidth="1"/>
    <col min="11012" max="11262" width="9" style="7"/>
    <col min="11263" max="11263" width="10" style="7" customWidth="1"/>
    <col min="11264" max="11264" width="10.5" style="7" customWidth="1"/>
    <col min="11265" max="11266" width="9" style="7"/>
    <col min="11267" max="11267" width="11.625" style="7" customWidth="1"/>
    <col min="11268" max="11518" width="9" style="7"/>
    <col min="11519" max="11519" width="10" style="7" customWidth="1"/>
    <col min="11520" max="11520" width="10.5" style="7" customWidth="1"/>
    <col min="11521" max="11522" width="9" style="7"/>
    <col min="11523" max="11523" width="11.625" style="7" customWidth="1"/>
    <col min="11524" max="11774" width="9" style="7"/>
    <col min="11775" max="11775" width="10" style="7" customWidth="1"/>
    <col min="11776" max="11776" width="10.5" style="7" customWidth="1"/>
    <col min="11777" max="11778" width="9" style="7"/>
    <col min="11779" max="11779" width="11.625" style="7" customWidth="1"/>
    <col min="11780" max="12030" width="9" style="7"/>
    <col min="12031" max="12031" width="10" style="7" customWidth="1"/>
    <col min="12032" max="12032" width="10.5" style="7" customWidth="1"/>
    <col min="12033" max="12034" width="9" style="7"/>
    <col min="12035" max="12035" width="11.625" style="7" customWidth="1"/>
    <col min="12036" max="12286" width="9" style="7"/>
    <col min="12287" max="12287" width="10" style="7" customWidth="1"/>
    <col min="12288" max="12288" width="10.5" style="7" customWidth="1"/>
    <col min="12289" max="12290" width="9" style="7"/>
    <col min="12291" max="12291" width="11.625" style="7" customWidth="1"/>
    <col min="12292" max="12542" width="9" style="7"/>
    <col min="12543" max="12543" width="10" style="7" customWidth="1"/>
    <col min="12544" max="12544" width="10.5" style="7" customWidth="1"/>
    <col min="12545" max="12546" width="9" style="7"/>
    <col min="12547" max="12547" width="11.625" style="7" customWidth="1"/>
    <col min="12548" max="12798" width="9" style="7"/>
    <col min="12799" max="12799" width="10" style="7" customWidth="1"/>
    <col min="12800" max="12800" width="10.5" style="7" customWidth="1"/>
    <col min="12801" max="12802" width="9" style="7"/>
    <col min="12803" max="12803" width="11.625" style="7" customWidth="1"/>
    <col min="12804" max="13054" width="9" style="7"/>
    <col min="13055" max="13055" width="10" style="7" customWidth="1"/>
    <col min="13056" max="13056" width="10.5" style="7" customWidth="1"/>
    <col min="13057" max="13058" width="9" style="7"/>
    <col min="13059" max="13059" width="11.625" style="7" customWidth="1"/>
    <col min="13060" max="13310" width="9" style="7"/>
    <col min="13311" max="13311" width="10" style="7" customWidth="1"/>
    <col min="13312" max="13312" width="10.5" style="7" customWidth="1"/>
    <col min="13313" max="13314" width="9" style="7"/>
    <col min="13315" max="13315" width="11.625" style="7" customWidth="1"/>
    <col min="13316" max="13566" width="9" style="7"/>
    <col min="13567" max="13567" width="10" style="7" customWidth="1"/>
    <col min="13568" max="13568" width="10.5" style="7" customWidth="1"/>
    <col min="13569" max="13570" width="9" style="7"/>
    <col min="13571" max="13571" width="11.625" style="7" customWidth="1"/>
    <col min="13572" max="13822" width="9" style="7"/>
    <col min="13823" max="13823" width="10" style="7" customWidth="1"/>
    <col min="13824" max="13824" width="10.5" style="7" customWidth="1"/>
    <col min="13825" max="13826" width="9" style="7"/>
    <col min="13827" max="13827" width="11.625" style="7" customWidth="1"/>
    <col min="13828" max="14078" width="9" style="7"/>
    <col min="14079" max="14079" width="10" style="7" customWidth="1"/>
    <col min="14080" max="14080" width="10.5" style="7" customWidth="1"/>
    <col min="14081" max="14082" width="9" style="7"/>
    <col min="14083" max="14083" width="11.625" style="7" customWidth="1"/>
    <col min="14084" max="14334" width="9" style="7"/>
    <col min="14335" max="14335" width="10" style="7" customWidth="1"/>
    <col min="14336" max="14336" width="10.5" style="7" customWidth="1"/>
    <col min="14337" max="14338" width="9" style="7"/>
    <col min="14339" max="14339" width="11.625" style="7" customWidth="1"/>
    <col min="14340" max="14590" width="9" style="7"/>
    <col min="14591" max="14591" width="10" style="7" customWidth="1"/>
    <col min="14592" max="14592" width="10.5" style="7" customWidth="1"/>
    <col min="14593" max="14594" width="9" style="7"/>
    <col min="14595" max="14595" width="11.625" style="7" customWidth="1"/>
    <col min="14596" max="14846" width="9" style="7"/>
    <col min="14847" max="14847" width="10" style="7" customWidth="1"/>
    <col min="14848" max="14848" width="10.5" style="7" customWidth="1"/>
    <col min="14849" max="14850" width="9" style="7"/>
    <col min="14851" max="14851" width="11.625" style="7" customWidth="1"/>
    <col min="14852" max="15102" width="9" style="7"/>
    <col min="15103" max="15103" width="10" style="7" customWidth="1"/>
    <col min="15104" max="15104" width="10.5" style="7" customWidth="1"/>
    <col min="15105" max="15106" width="9" style="7"/>
    <col min="15107" max="15107" width="11.625" style="7" customWidth="1"/>
    <col min="15108" max="15358" width="9" style="7"/>
    <col min="15359" max="15359" width="10" style="7" customWidth="1"/>
    <col min="15360" max="15360" width="10.5" style="7" customWidth="1"/>
    <col min="15361" max="15362" width="9" style="7"/>
    <col min="15363" max="15363" width="11.625" style="7" customWidth="1"/>
    <col min="15364" max="15614" width="9" style="7"/>
    <col min="15615" max="15615" width="10" style="7" customWidth="1"/>
    <col min="15616" max="15616" width="10.5" style="7" customWidth="1"/>
    <col min="15617" max="15618" width="9" style="7"/>
    <col min="15619" max="15619" width="11.625" style="7" customWidth="1"/>
    <col min="15620" max="15870" width="9" style="7"/>
    <col min="15871" max="15871" width="10" style="7" customWidth="1"/>
    <col min="15872" max="15872" width="10.5" style="7" customWidth="1"/>
    <col min="15873" max="15874" width="9" style="7"/>
    <col min="15875" max="15875" width="11.625" style="7" customWidth="1"/>
    <col min="15876" max="16126" width="9" style="7"/>
    <col min="16127" max="16127" width="10" style="7" customWidth="1"/>
    <col min="16128" max="16128" width="10.5" style="7" customWidth="1"/>
    <col min="16129" max="16130" width="9" style="7"/>
    <col min="16131" max="16131" width="11.625" style="7" customWidth="1"/>
    <col min="16132" max="16384" width="9" style="7"/>
  </cols>
  <sheetData>
    <row r="1" spans="1:10">
      <c r="A1" s="7" t="s">
        <v>213</v>
      </c>
      <c r="C1" s="7" t="s">
        <v>215</v>
      </c>
    </row>
    <row r="2" spans="1:10" ht="27.75" customHeight="1">
      <c r="A2" s="6" t="s">
        <v>51</v>
      </c>
      <c r="I2" s="8"/>
      <c r="J2" s="8"/>
    </row>
    <row r="3" spans="1:10" ht="33" customHeight="1">
      <c r="A3" s="9" t="s">
        <v>52</v>
      </c>
      <c r="B3" s="10" t="s">
        <v>53</v>
      </c>
      <c r="C3" s="10" t="s">
        <v>54</v>
      </c>
      <c r="D3" s="10" t="s">
        <v>55</v>
      </c>
      <c r="E3" s="10" t="s">
        <v>56</v>
      </c>
      <c r="F3" s="10" t="s">
        <v>57</v>
      </c>
      <c r="G3" s="10" t="s">
        <v>58</v>
      </c>
      <c r="H3" s="11" t="s">
        <v>59</v>
      </c>
      <c r="I3" s="12" t="s">
        <v>75</v>
      </c>
      <c r="J3" s="12" t="s">
        <v>76</v>
      </c>
    </row>
    <row r="4" spans="1:10" ht="27" customHeight="1">
      <c r="A4" s="13" t="s">
        <v>62</v>
      </c>
      <c r="B4" s="14">
        <v>53500</v>
      </c>
      <c r="C4" s="14">
        <v>55700</v>
      </c>
      <c r="D4" s="14">
        <v>54900</v>
      </c>
      <c r="E4" s="14">
        <v>32400</v>
      </c>
      <c r="F4" s="14">
        <v>48600</v>
      </c>
      <c r="G4" s="14">
        <v>49400</v>
      </c>
      <c r="H4" s="15">
        <f>SUM(B4:G4)</f>
        <v>294500</v>
      </c>
      <c r="I4" s="16"/>
      <c r="J4" s="16"/>
    </row>
    <row r="5" spans="1:10" ht="27" customHeight="1">
      <c r="A5" s="13" t="s">
        <v>63</v>
      </c>
      <c r="B5" s="14">
        <v>36200</v>
      </c>
      <c r="C5" s="14">
        <v>39200</v>
      </c>
      <c r="D5" s="14">
        <v>25700</v>
      </c>
      <c r="E5" s="14">
        <v>31400</v>
      </c>
      <c r="F5" s="14">
        <v>33300</v>
      </c>
      <c r="G5" s="14">
        <v>34400</v>
      </c>
      <c r="H5" s="15">
        <f>SUM(B5:G5)</f>
        <v>200200</v>
      </c>
      <c r="I5" s="16"/>
      <c r="J5" s="16"/>
    </row>
    <row r="6" spans="1:10" ht="27" customHeight="1">
      <c r="A6" s="13" t="s">
        <v>64</v>
      </c>
      <c r="B6" s="14">
        <v>40000</v>
      </c>
      <c r="C6" s="14">
        <v>36000</v>
      </c>
      <c r="D6" s="14">
        <v>34700</v>
      </c>
      <c r="E6" s="14">
        <v>9200</v>
      </c>
      <c r="F6" s="14">
        <v>47200</v>
      </c>
      <c r="G6" s="14">
        <v>29100</v>
      </c>
      <c r="H6" s="15">
        <f>SUM(B6:G6)</f>
        <v>196200</v>
      </c>
      <c r="I6" s="16"/>
      <c r="J6" s="16"/>
    </row>
    <row r="7" spans="1:10" ht="27" customHeight="1">
      <c r="A7" s="13" t="s">
        <v>65</v>
      </c>
      <c r="B7" s="14">
        <v>50700</v>
      </c>
      <c r="C7" s="14">
        <v>30300</v>
      </c>
      <c r="D7" s="14">
        <v>34300</v>
      </c>
      <c r="E7" s="14">
        <v>26200</v>
      </c>
      <c r="F7" s="14">
        <v>43800</v>
      </c>
      <c r="G7" s="14">
        <v>25700</v>
      </c>
      <c r="H7" s="15">
        <f>SUM(B7:G7)</f>
        <v>211000</v>
      </c>
      <c r="I7" s="16"/>
      <c r="J7" s="16"/>
    </row>
    <row r="8" spans="1:10">
      <c r="A8" s="17" t="s">
        <v>77</v>
      </c>
    </row>
    <row r="9" spans="1:10">
      <c r="A9" s="17" t="s">
        <v>78</v>
      </c>
    </row>
    <row r="10" spans="1:10">
      <c r="A10" s="17"/>
    </row>
    <row r="11" spans="1:10">
      <c r="A11" s="17"/>
    </row>
    <row r="12" spans="1:10" ht="27.75" customHeight="1">
      <c r="A12" s="6" t="s">
        <v>51</v>
      </c>
      <c r="I12" s="8"/>
      <c r="J12" s="8"/>
    </row>
    <row r="13" spans="1:10" ht="33" customHeight="1">
      <c r="A13" s="9" t="s">
        <v>52</v>
      </c>
      <c r="B13" s="10" t="s">
        <v>53</v>
      </c>
      <c r="C13" s="10" t="s">
        <v>54</v>
      </c>
      <c r="D13" s="10" t="s">
        <v>55</v>
      </c>
      <c r="E13" s="10" t="s">
        <v>56</v>
      </c>
      <c r="F13" s="10" t="s">
        <v>57</v>
      </c>
      <c r="G13" s="10" t="s">
        <v>58</v>
      </c>
      <c r="H13" s="11" t="s">
        <v>59</v>
      </c>
      <c r="I13" s="12" t="s">
        <v>75</v>
      </c>
      <c r="J13" s="12" t="s">
        <v>76</v>
      </c>
    </row>
    <row r="14" spans="1:10" ht="27" customHeight="1">
      <c r="A14" s="13" t="s">
        <v>62</v>
      </c>
      <c r="B14" s="14">
        <v>53500</v>
      </c>
      <c r="C14" s="14">
        <v>55700</v>
      </c>
      <c r="D14" s="14">
        <v>54900</v>
      </c>
      <c r="E14" s="14">
        <v>32400</v>
      </c>
      <c r="F14" s="14">
        <v>48600</v>
      </c>
      <c r="G14" s="14">
        <v>49400</v>
      </c>
      <c r="H14" s="15">
        <f>SUM(B14:G14)</f>
        <v>294500</v>
      </c>
      <c r="I14" s="16"/>
      <c r="J14" s="16"/>
    </row>
    <row r="15" spans="1:10" ht="27" customHeight="1">
      <c r="A15" s="13" t="s">
        <v>63</v>
      </c>
      <c r="B15" s="14">
        <v>36200</v>
      </c>
      <c r="C15" s="14">
        <v>39200</v>
      </c>
      <c r="D15" s="14">
        <v>25700</v>
      </c>
      <c r="E15" s="14">
        <v>31400</v>
      </c>
      <c r="F15" s="14">
        <v>33300</v>
      </c>
      <c r="G15" s="14">
        <v>34400</v>
      </c>
      <c r="H15" s="15">
        <f>SUM(B15:G15)</f>
        <v>200200</v>
      </c>
      <c r="I15" s="16"/>
      <c r="J15" s="16"/>
    </row>
    <row r="16" spans="1:10" ht="27" customHeight="1">
      <c r="A16" s="13" t="s">
        <v>64</v>
      </c>
      <c r="B16" s="14">
        <v>40000</v>
      </c>
      <c r="C16" s="14">
        <v>36000</v>
      </c>
      <c r="D16" s="14">
        <v>34700</v>
      </c>
      <c r="E16" s="14">
        <v>9200</v>
      </c>
      <c r="F16" s="14">
        <v>47200</v>
      </c>
      <c r="G16" s="14">
        <v>29100</v>
      </c>
      <c r="H16" s="15">
        <f>SUM(B16:G16)</f>
        <v>196200</v>
      </c>
      <c r="I16" s="16"/>
      <c r="J16" s="16"/>
    </row>
    <row r="17" spans="1:10" ht="27" customHeight="1">
      <c r="A17" s="13" t="s">
        <v>65</v>
      </c>
      <c r="B17" s="14">
        <v>50700</v>
      </c>
      <c r="C17" s="14">
        <v>30300</v>
      </c>
      <c r="D17" s="14">
        <v>34300</v>
      </c>
      <c r="E17" s="14">
        <v>26200</v>
      </c>
      <c r="F17" s="14">
        <v>43800</v>
      </c>
      <c r="G17" s="14">
        <v>25700</v>
      </c>
      <c r="H17" s="15">
        <f>SUM(B17:G17)</f>
        <v>211000</v>
      </c>
      <c r="I17" s="16"/>
      <c r="J17" s="16"/>
    </row>
  </sheetData>
  <phoneticPr fontId="6"/>
  <pageMargins left="0.78700000000000003" right="0.78700000000000003" top="0.98399999999999999" bottom="0.98399999999999999" header="0.51200000000000001" footer="0.51200000000000001"/>
  <pageSetup paperSize="9" orientation="portrait" horizontalDpi="1200" verticalDpi="1200" r:id="rId1"/>
  <headerFooter alignWithMargins="0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low="1" xr2:uid="{00000000-0003-0000-0B00-00000600000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'スパークライン-軸のオプション'!B4:G4</xm:f>
              <xm:sqref>I4</xm:sqref>
            </x14:sparkline>
            <x14:sparkline>
              <xm:f>'スパークライン-軸のオプション'!B5:G5</xm:f>
              <xm:sqref>I5</xm:sqref>
            </x14:sparkline>
            <x14:sparkline>
              <xm:f>'スパークライン-軸のオプション'!B6:G6</xm:f>
              <xm:sqref>I6</xm:sqref>
            </x14:sparkline>
            <x14:sparkline>
              <xm:f>'スパークライン-軸のオプション'!B7:G7</xm:f>
              <xm:sqref>I7</xm:sqref>
            </x14:sparkline>
          </x14:sparklines>
        </x14:sparklineGroup>
        <x14:sparklineGroup type="column" displayEmptyCellsAs="gap" low="1" minAxisType="group" maxAxisType="group" xr2:uid="{00000000-0003-0000-0B00-000005000000}">
          <x14:colorSeries theme="9" tint="-0.249977111117893"/>
          <x14:colorNegative theme="4"/>
          <x14:colorAxis rgb="FF000000"/>
          <x14:colorMarkers theme="4" tint="-0.249977111117893"/>
          <x14:colorFirst theme="4" tint="-0.249977111117893"/>
          <x14:colorLast theme="4" tint="-0.249977111117893"/>
          <x14:colorHigh theme="4" tint="-0.249977111117893"/>
          <x14:colorLow rgb="FFC00000"/>
          <x14:sparklines>
            <x14:sparkline>
              <xm:f>'スパークライン-軸のオプション'!B4:G4</xm:f>
              <xm:sqref>J4</xm:sqref>
            </x14:sparkline>
            <x14:sparkline>
              <xm:f>'スパークライン-軸のオプション'!B5:G5</xm:f>
              <xm:sqref>J5</xm:sqref>
            </x14:sparkline>
            <x14:sparkline>
              <xm:f>'スパークライン-軸のオプション'!B6:G6</xm:f>
              <xm:sqref>J6</xm:sqref>
            </x14:sparkline>
            <x14:sparkline>
              <xm:f>'スパークライン-軸のオプション'!B7:G7</xm:f>
              <xm:sqref>J7</xm:sqref>
            </x14:sparkline>
          </x14:sparklines>
        </x14:sparklineGroup>
      </x14:sparklineGroup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70C603-CCD2-4425-B6D4-21B71D07E167}">
  <dimension ref="A1:G25"/>
  <sheetViews>
    <sheetView showGridLines="0" workbookViewId="0">
      <selection activeCell="A2" sqref="A2"/>
    </sheetView>
  </sheetViews>
  <sheetFormatPr defaultRowHeight="18"/>
  <cols>
    <col min="1" max="1" width="11.875" style="1" customWidth="1"/>
    <col min="2" max="5" width="9" style="1"/>
    <col min="6" max="6" width="2.625" style="1" customWidth="1"/>
    <col min="7" max="16384" width="9" style="1"/>
  </cols>
  <sheetData>
    <row r="1" spans="1:7">
      <c r="A1" s="1" t="s">
        <v>185</v>
      </c>
    </row>
    <row r="2" spans="1:7">
      <c r="A2" s="37"/>
      <c r="B2" s="1" t="s">
        <v>85</v>
      </c>
    </row>
    <row r="4" spans="1:7">
      <c r="A4" s="1" t="s">
        <v>80</v>
      </c>
    </row>
    <row r="6" spans="1:7">
      <c r="A6" s="1" t="s">
        <v>79</v>
      </c>
    </row>
    <row r="8" spans="1:7" ht="26.25" customHeight="1">
      <c r="A8" s="37"/>
      <c r="B8" s="37" t="s">
        <v>0</v>
      </c>
      <c r="C8" s="37" t="s">
        <v>1</v>
      </c>
      <c r="D8" s="37" t="s">
        <v>2</v>
      </c>
      <c r="E8" s="2" t="s">
        <v>45</v>
      </c>
      <c r="G8" s="3"/>
    </row>
    <row r="9" spans="1:7">
      <c r="A9" s="38" t="s">
        <v>6</v>
      </c>
      <c r="B9" s="39">
        <v>3178</v>
      </c>
      <c r="C9" s="39">
        <v>1768</v>
      </c>
      <c r="D9" s="39">
        <v>1556</v>
      </c>
      <c r="E9" s="4">
        <f>SUM(B9:D9)</f>
        <v>6502</v>
      </c>
    </row>
    <row r="10" spans="1:7">
      <c r="A10" s="38" t="s">
        <v>3</v>
      </c>
      <c r="B10" s="39">
        <v>2917</v>
      </c>
      <c r="C10" s="39">
        <v>1363</v>
      </c>
      <c r="D10" s="39">
        <v>1288</v>
      </c>
      <c r="E10" s="4">
        <f>SUM(B10:D10)</f>
        <v>5568</v>
      </c>
    </row>
    <row r="11" spans="1:7">
      <c r="A11" s="38" t="s">
        <v>5</v>
      </c>
      <c r="B11" s="39">
        <v>2886</v>
      </c>
      <c r="C11" s="39">
        <v>1307</v>
      </c>
      <c r="D11" s="39">
        <v>2143</v>
      </c>
      <c r="E11" s="4">
        <f>SUM(B11:D11)</f>
        <v>6336</v>
      </c>
    </row>
    <row r="12" spans="1:7">
      <c r="A12" s="38" t="s">
        <v>4</v>
      </c>
      <c r="B12" s="39">
        <v>1606</v>
      </c>
      <c r="C12" s="39">
        <v>1016</v>
      </c>
      <c r="D12" s="39">
        <v>1610</v>
      </c>
      <c r="E12" s="4">
        <f>SUM(B12:D12)</f>
        <v>4232</v>
      </c>
    </row>
    <row r="13" spans="1:7" ht="30.75" customHeight="1">
      <c r="A13" s="2" t="s">
        <v>45</v>
      </c>
      <c r="B13" s="4">
        <f>SUM(B9:B12)</f>
        <v>10587</v>
      </c>
      <c r="C13" s="4">
        <f>SUM(C9:C12)</f>
        <v>5454</v>
      </c>
      <c r="D13" s="4">
        <f>SUM(D9:D12)</f>
        <v>6597</v>
      </c>
      <c r="E13" s="4">
        <f>SUM(B13:D13)</f>
        <v>22638</v>
      </c>
    </row>
    <row r="16" spans="1:7">
      <c r="A16" s="1" t="s">
        <v>81</v>
      </c>
    </row>
    <row r="18" spans="1:7">
      <c r="A18" s="1" t="s">
        <v>79</v>
      </c>
    </row>
    <row r="20" spans="1:7" ht="26.25" customHeight="1">
      <c r="A20" s="37"/>
      <c r="B20" s="37" t="s">
        <v>0</v>
      </c>
      <c r="C20" s="37" t="s">
        <v>1</v>
      </c>
      <c r="D20" s="37" t="s">
        <v>2</v>
      </c>
      <c r="E20" s="2" t="s">
        <v>45</v>
      </c>
      <c r="G20" s="3"/>
    </row>
    <row r="21" spans="1:7" ht="30.75" customHeight="1">
      <c r="A21" s="5" t="s">
        <v>45</v>
      </c>
      <c r="B21" s="4">
        <f>SUM(B22:B25)</f>
        <v>10587</v>
      </c>
      <c r="C21" s="4">
        <f>SUM(C22:C25)</f>
        <v>5454</v>
      </c>
      <c r="D21" s="4">
        <f>SUM(D22:D25)</f>
        <v>6597</v>
      </c>
      <c r="E21" s="4">
        <f>SUM(B21:D21)</f>
        <v>22638</v>
      </c>
    </row>
    <row r="22" spans="1:7">
      <c r="A22" s="40" t="s">
        <v>6</v>
      </c>
      <c r="B22" s="39">
        <v>3178</v>
      </c>
      <c r="C22" s="39">
        <v>1768</v>
      </c>
      <c r="D22" s="39">
        <v>1556</v>
      </c>
      <c r="E22" s="4">
        <f>SUM(B22:D22)</f>
        <v>6502</v>
      </c>
    </row>
    <row r="23" spans="1:7">
      <c r="A23" s="40" t="s">
        <v>3</v>
      </c>
      <c r="B23" s="39">
        <v>2917</v>
      </c>
      <c r="C23" s="39">
        <v>1363</v>
      </c>
      <c r="D23" s="39">
        <v>1288</v>
      </c>
      <c r="E23" s="4">
        <f>SUM(B23:D23)</f>
        <v>5568</v>
      </c>
    </row>
    <row r="24" spans="1:7">
      <c r="A24" s="40" t="s">
        <v>5</v>
      </c>
      <c r="B24" s="39">
        <v>2886</v>
      </c>
      <c r="C24" s="39">
        <v>1307</v>
      </c>
      <c r="D24" s="39">
        <v>2143</v>
      </c>
      <c r="E24" s="4">
        <f>SUM(B24:D24)</f>
        <v>6336</v>
      </c>
    </row>
    <row r="25" spans="1:7">
      <c r="A25" s="40" t="s">
        <v>4</v>
      </c>
      <c r="B25" s="39">
        <v>1606</v>
      </c>
      <c r="C25" s="39">
        <v>1016</v>
      </c>
      <c r="D25" s="39">
        <v>1610</v>
      </c>
      <c r="E25" s="4">
        <f>SUM(B25:D25)</f>
        <v>4232</v>
      </c>
    </row>
  </sheetData>
  <phoneticPr fontId="6"/>
  <pageMargins left="0.78700000000000003" right="0.78700000000000003" top="0.98399999999999999" bottom="0.98399999999999999" header="0.51200000000000001" footer="0.51200000000000001"/>
  <pageSetup paperSize="9" orientation="portrait" horizontalDpi="4294967293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FEE691-8C8A-4D29-A8D8-1EA73E8CE834}">
  <dimension ref="A1:L42"/>
  <sheetViews>
    <sheetView workbookViewId="0"/>
  </sheetViews>
  <sheetFormatPr defaultRowHeight="18"/>
  <cols>
    <col min="1" max="1" width="17.875" style="26" customWidth="1"/>
    <col min="2" max="11" width="7.125" style="26" customWidth="1"/>
    <col min="12" max="19" width="7.625" style="26" customWidth="1"/>
    <col min="20" max="16384" width="9" style="26"/>
  </cols>
  <sheetData>
    <row r="1" spans="1:12">
      <c r="A1" s="26" t="s">
        <v>186</v>
      </c>
    </row>
    <row r="2" spans="1:12" s="35" customFormat="1"/>
    <row r="3" spans="1:12">
      <c r="A3" s="26" t="s">
        <v>199</v>
      </c>
      <c r="J3" s="94" t="s">
        <v>196</v>
      </c>
      <c r="K3" s="36" t="s">
        <v>84</v>
      </c>
    </row>
    <row r="4" spans="1:12" ht="7.5" customHeight="1">
      <c r="B4" s="93"/>
      <c r="C4" s="93"/>
      <c r="D4" s="93"/>
      <c r="E4" s="93"/>
      <c r="F4" s="93"/>
      <c r="G4" s="93"/>
      <c r="H4" s="93"/>
      <c r="I4" s="93"/>
      <c r="J4" s="93"/>
      <c r="K4" s="93"/>
      <c r="L4" s="93"/>
    </row>
    <row r="5" spans="1:12">
      <c r="A5" s="2" t="s">
        <v>195</v>
      </c>
      <c r="B5" s="2">
        <v>2013</v>
      </c>
      <c r="C5" s="2">
        <v>2014</v>
      </c>
      <c r="D5" s="2">
        <v>2015</v>
      </c>
      <c r="E5" s="2">
        <v>2016</v>
      </c>
      <c r="F5" s="2">
        <v>2017</v>
      </c>
      <c r="G5" s="2">
        <v>2018</v>
      </c>
      <c r="H5" s="2">
        <v>2019</v>
      </c>
      <c r="I5" s="2">
        <v>2020</v>
      </c>
      <c r="J5" s="2">
        <v>2021</v>
      </c>
      <c r="K5" s="2">
        <v>2022</v>
      </c>
    </row>
    <row r="6" spans="1:12">
      <c r="A6" s="21" t="s">
        <v>192</v>
      </c>
      <c r="B6" s="21">
        <v>79.099999999999994</v>
      </c>
      <c r="C6" s="95">
        <v>75.7</v>
      </c>
      <c r="D6" s="95">
        <v>75.599999999999994</v>
      </c>
      <c r="E6" s="95">
        <v>72.2</v>
      </c>
      <c r="F6" s="95">
        <v>70.599999999999994</v>
      </c>
      <c r="G6" s="95">
        <v>64.5</v>
      </c>
      <c r="H6" s="95">
        <v>69</v>
      </c>
      <c r="I6" s="95">
        <v>68.099999999999994</v>
      </c>
      <c r="J6" s="95">
        <v>66.5</v>
      </c>
      <c r="K6" s="95">
        <v>63.9</v>
      </c>
    </row>
    <row r="7" spans="1:12">
      <c r="A7" s="21" t="s">
        <v>6</v>
      </c>
      <c r="B7" s="21">
        <v>81.7</v>
      </c>
      <c r="C7" s="95">
        <v>78</v>
      </c>
      <c r="D7" s="95">
        <v>76.8</v>
      </c>
      <c r="E7" s="95">
        <v>73</v>
      </c>
      <c r="F7" s="95">
        <v>72.5</v>
      </c>
      <c r="G7" s="95">
        <v>74</v>
      </c>
      <c r="H7" s="95">
        <v>69.099999999999994</v>
      </c>
      <c r="I7" s="95">
        <v>70.099999999999994</v>
      </c>
      <c r="J7" s="95">
        <v>69.8</v>
      </c>
      <c r="K7" s="95">
        <v>69</v>
      </c>
    </row>
    <row r="8" spans="1:12">
      <c r="A8" s="21" t="s">
        <v>83</v>
      </c>
      <c r="B8" s="21">
        <v>62.6</v>
      </c>
      <c r="C8" s="95">
        <v>64.2</v>
      </c>
      <c r="D8" s="95">
        <v>72</v>
      </c>
      <c r="E8" s="95">
        <v>71.8</v>
      </c>
      <c r="F8" s="95">
        <v>75.099999999999994</v>
      </c>
      <c r="G8" s="95">
        <v>79.2</v>
      </c>
      <c r="H8" s="95">
        <v>83.4</v>
      </c>
      <c r="I8" s="95">
        <v>86.8</v>
      </c>
      <c r="J8" s="95">
        <v>88.6</v>
      </c>
      <c r="K8" s="95">
        <v>90.1</v>
      </c>
    </row>
    <row r="9" spans="1:12">
      <c r="A9" s="21" t="s">
        <v>193</v>
      </c>
      <c r="B9" s="21">
        <v>94.8</v>
      </c>
      <c r="C9" s="95">
        <v>94.6</v>
      </c>
      <c r="D9" s="95">
        <v>95.8</v>
      </c>
      <c r="E9" s="95">
        <v>94.7</v>
      </c>
      <c r="F9" s="95">
        <v>94.8</v>
      </c>
      <c r="G9" s="95">
        <v>95.7</v>
      </c>
      <c r="H9" s="95">
        <v>96.1</v>
      </c>
      <c r="I9" s="95">
        <v>96.8</v>
      </c>
      <c r="J9" s="95">
        <v>97.3</v>
      </c>
      <c r="K9" s="95">
        <v>97.5</v>
      </c>
    </row>
    <row r="10" spans="1:12">
      <c r="A10" s="21" t="s">
        <v>194</v>
      </c>
      <c r="B10" s="21">
        <v>21.9</v>
      </c>
      <c r="C10" s="95">
        <v>26.3</v>
      </c>
      <c r="D10" s="95">
        <v>33.299999999999997</v>
      </c>
      <c r="E10" s="95">
        <v>34.4</v>
      </c>
      <c r="F10" s="95">
        <v>36.4</v>
      </c>
      <c r="G10" s="95">
        <v>40.1</v>
      </c>
      <c r="H10" s="95">
        <v>37.4</v>
      </c>
      <c r="I10" s="95">
        <v>38.700000000000003</v>
      </c>
      <c r="J10" s="95">
        <v>39.4</v>
      </c>
      <c r="K10" s="95">
        <v>40</v>
      </c>
    </row>
    <row r="11" spans="1:12" ht="9" customHeight="1"/>
    <row r="31" spans="1:11" ht="33" customHeight="1">
      <c r="A31" s="104" t="s">
        <v>197</v>
      </c>
      <c r="B31" s="104"/>
      <c r="C31" s="104"/>
      <c r="D31" s="104"/>
      <c r="E31" s="104"/>
      <c r="F31" s="104"/>
      <c r="G31" s="104"/>
      <c r="H31" s="104"/>
      <c r="I31" s="104"/>
      <c r="J31" s="104"/>
      <c r="K31" s="104"/>
    </row>
    <row r="32" spans="1:11">
      <c r="A32" s="26" t="s">
        <v>198</v>
      </c>
    </row>
    <row r="41" spans="1:1">
      <c r="A41" s="35"/>
    </row>
    <row r="42" spans="1:1">
      <c r="A42" s="35"/>
    </row>
  </sheetData>
  <mergeCells count="1">
    <mergeCell ref="A31:K31"/>
  </mergeCells>
  <phoneticPr fontId="6"/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A483B1-123F-4050-A927-24755000F4C1}">
  <dimension ref="A1:C22"/>
  <sheetViews>
    <sheetView showGridLines="0" workbookViewId="0">
      <selection activeCell="U18" sqref="U18"/>
    </sheetView>
  </sheetViews>
  <sheetFormatPr defaultRowHeight="18.75"/>
  <cols>
    <col min="1" max="1" width="10.75" style="46" bestFit="1" customWidth="1"/>
    <col min="2" max="2" width="10.5" style="45" customWidth="1"/>
    <col min="3" max="3" width="10.375" style="45" customWidth="1"/>
    <col min="4" max="4" width="2.5" style="45" customWidth="1"/>
    <col min="5" max="16384" width="9" style="45"/>
  </cols>
  <sheetData>
    <row r="1" spans="1:3">
      <c r="A1" s="45" t="s">
        <v>187</v>
      </c>
    </row>
    <row r="3" spans="1:3">
      <c r="A3" s="44" t="s">
        <v>86</v>
      </c>
    </row>
    <row r="5" spans="1:3" ht="37.5" customHeight="1">
      <c r="A5" s="47" t="s">
        <v>87</v>
      </c>
      <c r="B5" s="47" t="s">
        <v>88</v>
      </c>
      <c r="C5" s="47" t="s">
        <v>89</v>
      </c>
    </row>
    <row r="6" spans="1:3">
      <c r="A6" s="48">
        <v>1949</v>
      </c>
      <c r="B6" s="49">
        <v>2696640</v>
      </c>
      <c r="C6" s="50">
        <v>4.32</v>
      </c>
    </row>
    <row r="7" spans="1:3">
      <c r="A7" s="48">
        <v>1955</v>
      </c>
      <c r="B7" s="49">
        <v>1730690</v>
      </c>
      <c r="C7" s="50">
        <v>2.37</v>
      </c>
    </row>
    <row r="8" spans="1:3">
      <c r="A8" s="48">
        <v>1960</v>
      </c>
      <c r="B8" s="49">
        <v>1606040</v>
      </c>
      <c r="C8" s="50">
        <v>2</v>
      </c>
    </row>
    <row r="9" spans="1:3">
      <c r="A9" s="48">
        <v>1965</v>
      </c>
      <c r="B9" s="49">
        <v>1823700</v>
      </c>
      <c r="C9" s="50">
        <v>2.14</v>
      </c>
    </row>
    <row r="10" spans="1:3">
      <c r="A10" s="48">
        <v>1973</v>
      </c>
      <c r="B10" s="49">
        <v>2091980</v>
      </c>
      <c r="C10" s="50">
        <v>2.14</v>
      </c>
    </row>
    <row r="11" spans="1:3">
      <c r="A11" s="48">
        <v>1975</v>
      </c>
      <c r="B11" s="49">
        <v>1901440</v>
      </c>
      <c r="C11" s="50">
        <v>1.91</v>
      </c>
    </row>
    <row r="12" spans="1:3">
      <c r="A12" s="48">
        <v>1980</v>
      </c>
      <c r="B12" s="49">
        <v>1576890</v>
      </c>
      <c r="C12" s="50">
        <v>1.75</v>
      </c>
    </row>
    <row r="13" spans="1:3">
      <c r="A13" s="48">
        <v>1985</v>
      </c>
      <c r="B13" s="49">
        <v>1431580</v>
      </c>
      <c r="C13" s="50">
        <v>1.76</v>
      </c>
    </row>
    <row r="14" spans="1:3">
      <c r="A14" s="48">
        <v>1990</v>
      </c>
      <c r="B14" s="49">
        <v>1221590</v>
      </c>
      <c r="C14" s="50">
        <v>1.54</v>
      </c>
    </row>
    <row r="15" spans="1:3">
      <c r="A15" s="48">
        <v>1995</v>
      </c>
      <c r="B15" s="49">
        <v>1187060</v>
      </c>
      <c r="C15" s="50">
        <v>1.42</v>
      </c>
    </row>
    <row r="16" spans="1:3">
      <c r="A16" s="48">
        <v>2000</v>
      </c>
      <c r="B16" s="49">
        <v>1190550</v>
      </c>
      <c r="C16" s="50">
        <v>1.36</v>
      </c>
    </row>
    <row r="17" spans="1:3">
      <c r="A17" s="48">
        <v>2005</v>
      </c>
      <c r="B17" s="49">
        <v>1062530</v>
      </c>
      <c r="C17" s="50">
        <v>1.26</v>
      </c>
    </row>
    <row r="18" spans="1:3">
      <c r="A18" s="48">
        <v>2010</v>
      </c>
      <c r="B18" s="49">
        <v>1071300</v>
      </c>
      <c r="C18" s="50">
        <v>1.39</v>
      </c>
    </row>
    <row r="19" spans="1:3">
      <c r="A19" s="48">
        <v>2015</v>
      </c>
      <c r="B19" s="49">
        <v>1005680</v>
      </c>
      <c r="C19" s="50">
        <v>1.45</v>
      </c>
    </row>
    <row r="20" spans="1:3">
      <c r="A20" s="48">
        <v>2020</v>
      </c>
      <c r="B20" s="49">
        <v>840835</v>
      </c>
      <c r="C20" s="50">
        <v>1.33</v>
      </c>
    </row>
    <row r="21" spans="1:3">
      <c r="A21" s="48">
        <v>2022</v>
      </c>
      <c r="B21" s="97">
        <v>770747</v>
      </c>
      <c r="C21" s="96">
        <v>1.26</v>
      </c>
    </row>
    <row r="22" spans="1:3">
      <c r="A22" s="48">
        <v>2023</v>
      </c>
      <c r="B22" s="97">
        <v>727277</v>
      </c>
      <c r="C22" s="50">
        <v>1.2</v>
      </c>
    </row>
  </sheetData>
  <phoneticPr fontId="6"/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19"/>
  <sheetViews>
    <sheetView showGridLines="0" workbookViewId="0">
      <selection activeCell="P17" sqref="P17"/>
    </sheetView>
  </sheetViews>
  <sheetFormatPr defaultRowHeight="18"/>
  <cols>
    <col min="1" max="1" width="4" style="30" bestFit="1" customWidth="1"/>
    <col min="2" max="2" width="43.875" style="30" customWidth="1"/>
    <col min="3" max="3" width="9.125" style="30" bestFit="1" customWidth="1"/>
    <col min="4" max="4" width="3.625" style="30" customWidth="1"/>
    <col min="5" max="16384" width="9" style="30"/>
  </cols>
  <sheetData>
    <row r="1" spans="1:5">
      <c r="B1" s="31" t="s">
        <v>29</v>
      </c>
      <c r="C1" s="32"/>
      <c r="E1" s="30" t="s">
        <v>203</v>
      </c>
    </row>
    <row r="2" spans="1:5" ht="15.75" customHeight="1"/>
    <row r="3" spans="1:5" ht="27.75" customHeight="1">
      <c r="A3" s="33" t="s">
        <v>20</v>
      </c>
      <c r="B3" s="41" t="s">
        <v>10</v>
      </c>
      <c r="C3" s="41" t="s">
        <v>11</v>
      </c>
    </row>
    <row r="4" spans="1:5" ht="15.75" customHeight="1">
      <c r="A4" s="34">
        <v>1</v>
      </c>
      <c r="B4" s="42" t="s">
        <v>12</v>
      </c>
      <c r="C4" s="43">
        <v>0.51100000000000001</v>
      </c>
    </row>
    <row r="5" spans="1:5" ht="15.75" customHeight="1">
      <c r="A5" s="34">
        <v>2</v>
      </c>
      <c r="B5" s="42" t="s">
        <v>13</v>
      </c>
      <c r="C5" s="43">
        <v>0.505</v>
      </c>
    </row>
    <row r="6" spans="1:5" ht="15.75" customHeight="1">
      <c r="A6" s="34">
        <v>3</v>
      </c>
      <c r="B6" s="42" t="s">
        <v>14</v>
      </c>
      <c r="C6" s="43">
        <v>0.41699999999999998</v>
      </c>
    </row>
    <row r="7" spans="1:5" ht="15.75" customHeight="1">
      <c r="A7" s="34">
        <v>4</v>
      </c>
      <c r="B7" s="42" t="s">
        <v>15</v>
      </c>
      <c r="C7" s="43">
        <v>0.33300000000000002</v>
      </c>
    </row>
    <row r="8" spans="1:5" ht="15.75" customHeight="1">
      <c r="A8" s="34">
        <v>5</v>
      </c>
      <c r="B8" s="42" t="s">
        <v>16</v>
      </c>
      <c r="C8" s="43">
        <v>0.307</v>
      </c>
    </row>
    <row r="9" spans="1:5" ht="15.75" customHeight="1">
      <c r="A9" s="34">
        <v>6</v>
      </c>
      <c r="B9" s="42" t="s">
        <v>17</v>
      </c>
      <c r="C9" s="43">
        <v>0.27</v>
      </c>
    </row>
    <row r="10" spans="1:5" ht="15.75" customHeight="1">
      <c r="A10" s="34">
        <v>7</v>
      </c>
      <c r="B10" s="42" t="s">
        <v>18</v>
      </c>
      <c r="C10" s="43">
        <v>0.248</v>
      </c>
    </row>
    <row r="11" spans="1:5" ht="15.75" customHeight="1">
      <c r="A11" s="34">
        <v>8</v>
      </c>
      <c r="B11" s="42" t="s">
        <v>19</v>
      </c>
      <c r="C11" s="43">
        <v>0.17</v>
      </c>
    </row>
    <row r="12" spans="1:5" ht="15.75" customHeight="1">
      <c r="A12" s="34">
        <v>9</v>
      </c>
      <c r="B12" s="42" t="s">
        <v>8</v>
      </c>
      <c r="C12" s="43">
        <v>0.01</v>
      </c>
    </row>
    <row r="13" spans="1:5" ht="15.75" customHeight="1">
      <c r="A13" s="34">
        <v>10</v>
      </c>
      <c r="B13" s="42" t="s">
        <v>9</v>
      </c>
      <c r="C13" s="43">
        <v>3.5000000000000003E-2</v>
      </c>
    </row>
    <row r="14" spans="1:5" ht="15.75" customHeight="1">
      <c r="A14" s="34">
        <v>11</v>
      </c>
      <c r="B14" s="42" t="s">
        <v>7</v>
      </c>
      <c r="C14" s="43">
        <v>3.7999999999999999E-2</v>
      </c>
    </row>
    <row r="19" spans="5:5">
      <c r="E19" s="30" t="s">
        <v>48</v>
      </c>
    </row>
  </sheetData>
  <sortState xmlns:xlrd2="http://schemas.microsoft.com/office/spreadsheetml/2017/richdata2" ref="A4:C14">
    <sortCondition ref="A7"/>
  </sortState>
  <phoneticPr fontId="6"/>
  <pageMargins left="0.39370078740157483" right="0.39370078740157483" top="0.39370078740157483" bottom="0.39370078740157483" header="0.19685039370078741" footer="0.19685039370078741"/>
  <pageSetup paperSize="9" orientation="portrait" horizontalDpi="4294967293" verticalDpi="1200" r:id="rId1"/>
  <headerFooter alignWithMargins="0">
    <oddHeader>&amp;L&amp;"ＭＳ ゴシック,標準"&amp;F &amp;P/&amp;N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378A0A-708C-4807-8F17-C31553F21A59}">
  <dimension ref="A1:M24"/>
  <sheetViews>
    <sheetView showGridLines="0" workbookViewId="0"/>
  </sheetViews>
  <sheetFormatPr defaultRowHeight="18.75"/>
  <cols>
    <col min="1" max="1" width="9" style="45"/>
    <col min="2" max="2" width="9.5" style="45" bestFit="1" customWidth="1"/>
    <col min="3" max="3" width="9" style="45"/>
    <col min="4" max="4" width="6.25" style="45" customWidth="1"/>
    <col min="5" max="10" width="9" style="45"/>
    <col min="11" max="11" width="7.625" style="45" customWidth="1"/>
    <col min="12" max="12" width="4" style="45" customWidth="1"/>
    <col min="13" max="16384" width="9" style="45"/>
  </cols>
  <sheetData>
    <row r="1" spans="1:13">
      <c r="A1" s="45" t="s">
        <v>204</v>
      </c>
    </row>
    <row r="3" spans="1:13">
      <c r="A3" s="45" t="s">
        <v>201</v>
      </c>
    </row>
    <row r="4" spans="1:13">
      <c r="E4" s="45" t="s">
        <v>206</v>
      </c>
      <c r="M4" s="45" t="s">
        <v>207</v>
      </c>
    </row>
    <row r="5" spans="1:13" ht="37.5" customHeight="1">
      <c r="A5" s="47" t="s">
        <v>87</v>
      </c>
      <c r="B5" s="47" t="s">
        <v>88</v>
      </c>
      <c r="C5" s="47" t="s">
        <v>89</v>
      </c>
    </row>
    <row r="6" spans="1:13">
      <c r="A6" s="48">
        <v>1949</v>
      </c>
      <c r="B6" s="97">
        <v>2696640</v>
      </c>
      <c r="C6" s="50">
        <v>4.32</v>
      </c>
    </row>
    <row r="7" spans="1:13">
      <c r="A7" s="48">
        <v>1955</v>
      </c>
      <c r="B7" s="97">
        <v>1730690</v>
      </c>
      <c r="C7" s="50">
        <v>2.37</v>
      </c>
    </row>
    <row r="8" spans="1:13">
      <c r="A8" s="48">
        <v>1960</v>
      </c>
      <c r="B8" s="97">
        <v>1606040</v>
      </c>
      <c r="C8" s="50">
        <v>2</v>
      </c>
    </row>
    <row r="9" spans="1:13">
      <c r="A9" s="48">
        <v>1965</v>
      </c>
      <c r="B9" s="97">
        <v>1823700</v>
      </c>
      <c r="C9" s="50">
        <v>2.14</v>
      </c>
    </row>
    <row r="10" spans="1:13">
      <c r="A10" s="48">
        <v>1973</v>
      </c>
      <c r="B10" s="97">
        <v>2091980</v>
      </c>
      <c r="C10" s="50">
        <v>2.14</v>
      </c>
    </row>
    <row r="11" spans="1:13">
      <c r="A11" s="48">
        <v>1975</v>
      </c>
      <c r="B11" s="97">
        <v>1901440</v>
      </c>
      <c r="C11" s="50">
        <v>1.91</v>
      </c>
    </row>
    <row r="12" spans="1:13">
      <c r="A12" s="48">
        <v>1980</v>
      </c>
      <c r="B12" s="97">
        <v>1576890</v>
      </c>
      <c r="C12" s="50">
        <v>1.75</v>
      </c>
    </row>
    <row r="13" spans="1:13">
      <c r="A13" s="48">
        <v>1985</v>
      </c>
      <c r="B13" s="97">
        <v>1431580</v>
      </c>
      <c r="C13" s="50">
        <v>1.76</v>
      </c>
    </row>
    <row r="14" spans="1:13">
      <c r="A14" s="48">
        <v>1990</v>
      </c>
      <c r="B14" s="97">
        <v>1221590</v>
      </c>
      <c r="C14" s="50">
        <v>1.54</v>
      </c>
    </row>
    <row r="15" spans="1:13">
      <c r="A15" s="48">
        <v>1995</v>
      </c>
      <c r="B15" s="97">
        <v>1187060</v>
      </c>
      <c r="C15" s="50">
        <v>1.42</v>
      </c>
    </row>
    <row r="16" spans="1:13">
      <c r="A16" s="48">
        <v>2000</v>
      </c>
      <c r="B16" s="97">
        <v>1190550</v>
      </c>
      <c r="C16" s="50">
        <v>1.36</v>
      </c>
      <c r="M16" s="45" t="s">
        <v>205</v>
      </c>
    </row>
    <row r="17" spans="1:3">
      <c r="A17" s="48">
        <v>2005</v>
      </c>
      <c r="B17" s="97">
        <v>1062530</v>
      </c>
      <c r="C17" s="50">
        <v>1.26</v>
      </c>
    </row>
    <row r="18" spans="1:3">
      <c r="A18" s="48">
        <v>2010</v>
      </c>
      <c r="B18" s="97">
        <v>1071300</v>
      </c>
      <c r="C18" s="50">
        <v>1.39</v>
      </c>
    </row>
    <row r="19" spans="1:3">
      <c r="A19" s="48">
        <v>2015</v>
      </c>
      <c r="B19" s="97">
        <v>1005680</v>
      </c>
      <c r="C19" s="50">
        <v>1.45</v>
      </c>
    </row>
    <row r="20" spans="1:3">
      <c r="A20" s="48">
        <v>2020</v>
      </c>
      <c r="B20" s="97">
        <v>840835</v>
      </c>
      <c r="C20" s="50">
        <v>1.33</v>
      </c>
    </row>
    <row r="21" spans="1:3">
      <c r="A21" s="48">
        <v>2021</v>
      </c>
      <c r="B21" s="97">
        <v>811622</v>
      </c>
      <c r="C21" s="50">
        <v>1.3</v>
      </c>
    </row>
    <row r="22" spans="1:3">
      <c r="A22" s="48">
        <v>2022</v>
      </c>
      <c r="B22" s="97">
        <v>770747</v>
      </c>
      <c r="C22" s="50">
        <v>1.26</v>
      </c>
    </row>
    <row r="24" spans="1:3">
      <c r="A24" s="45" t="s">
        <v>200</v>
      </c>
    </row>
  </sheetData>
  <phoneticPr fontId="6"/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7"/>
  <dimension ref="A1:N7"/>
  <sheetViews>
    <sheetView workbookViewId="0">
      <selection activeCell="Q25" sqref="Q25"/>
    </sheetView>
  </sheetViews>
  <sheetFormatPr defaultRowHeight="18"/>
  <cols>
    <col min="1" max="1" width="11.875" style="1" customWidth="1"/>
    <col min="2" max="5" width="9" style="1"/>
    <col min="6" max="6" width="2.625" style="1" customWidth="1"/>
    <col min="7" max="7" width="12.125" style="1" customWidth="1"/>
    <col min="8" max="16384" width="9" style="1"/>
  </cols>
  <sheetData>
    <row r="1" spans="1:14">
      <c r="G1" s="3" t="s">
        <v>49</v>
      </c>
      <c r="N1" s="1" t="s">
        <v>50</v>
      </c>
    </row>
    <row r="2" spans="1:14" ht="26.25" customHeight="1">
      <c r="A2" s="37" t="s">
        <v>30</v>
      </c>
      <c r="B2" s="37" t="s">
        <v>0</v>
      </c>
      <c r="C2" s="37" t="s">
        <v>1</v>
      </c>
      <c r="D2" s="37" t="s">
        <v>2</v>
      </c>
      <c r="E2" s="2" t="s">
        <v>70</v>
      </c>
    </row>
    <row r="3" spans="1:14">
      <c r="A3" s="38" t="s">
        <v>6</v>
      </c>
      <c r="B3" s="39">
        <v>3178</v>
      </c>
      <c r="C3" s="39">
        <v>1768</v>
      </c>
      <c r="D3" s="39">
        <v>1556</v>
      </c>
      <c r="E3" s="4">
        <f>SUM(B3:D3)</f>
        <v>6502</v>
      </c>
    </row>
    <row r="4" spans="1:14">
      <c r="A4" s="38" t="s">
        <v>3</v>
      </c>
      <c r="B4" s="39">
        <v>2917</v>
      </c>
      <c r="C4" s="39">
        <v>1363</v>
      </c>
      <c r="D4" s="39">
        <v>1288</v>
      </c>
      <c r="E4" s="4">
        <f>SUM(B4:D4)</f>
        <v>5568</v>
      </c>
    </row>
    <row r="5" spans="1:14">
      <c r="A5" s="38" t="s">
        <v>5</v>
      </c>
      <c r="B5" s="39">
        <v>2886</v>
      </c>
      <c r="C5" s="39">
        <v>1307</v>
      </c>
      <c r="D5" s="39">
        <v>2143</v>
      </c>
      <c r="E5" s="4">
        <f>SUM(B5:D5)</f>
        <v>6336</v>
      </c>
    </row>
    <row r="6" spans="1:14">
      <c r="A6" s="38" t="s">
        <v>4</v>
      </c>
      <c r="B6" s="39">
        <v>1606</v>
      </c>
      <c r="C6" s="39">
        <v>1016</v>
      </c>
      <c r="D6" s="39">
        <v>1610</v>
      </c>
      <c r="E6" s="4">
        <f>SUM(B6:D6)</f>
        <v>4232</v>
      </c>
    </row>
    <row r="7" spans="1:14" ht="30.75" customHeight="1">
      <c r="A7" s="2" t="s">
        <v>70</v>
      </c>
      <c r="B7" s="4">
        <f>SUM(B3:B6)</f>
        <v>10587</v>
      </c>
      <c r="C7" s="4">
        <f>SUM(C3:C6)</f>
        <v>5454</v>
      </c>
      <c r="D7" s="4">
        <f>SUM(D3:D6)</f>
        <v>6597</v>
      </c>
      <c r="E7" s="4">
        <f>SUM(B7:D7)</f>
        <v>22638</v>
      </c>
    </row>
  </sheetData>
  <phoneticPr fontId="6"/>
  <pageMargins left="0.78700000000000003" right="0.78700000000000003" top="0.98399999999999999" bottom="0.98399999999999999" header="0.51200000000000001" footer="0.51200000000000001"/>
  <pageSetup paperSize="9" orientation="portrait" horizontalDpi="4294967293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1:M108"/>
  <sheetViews>
    <sheetView showGridLines="0" workbookViewId="0">
      <selection activeCell="R22" sqref="R22"/>
    </sheetView>
  </sheetViews>
  <sheetFormatPr defaultRowHeight="18"/>
  <cols>
    <col min="1" max="1" width="4" style="1" customWidth="1"/>
    <col min="2" max="2" width="11.875" style="1" customWidth="1"/>
    <col min="3" max="3" width="8" style="1" bestFit="1" customWidth="1"/>
    <col min="4" max="5" width="6.875" style="1" bestFit="1" customWidth="1"/>
    <col min="6" max="6" width="9" style="1"/>
    <col min="7" max="7" width="3.125" style="1" customWidth="1"/>
    <col min="8" max="16384" width="9" style="1"/>
  </cols>
  <sheetData>
    <row r="1" spans="2:13">
      <c r="H1" s="1" t="s">
        <v>209</v>
      </c>
      <c r="M1" s="1" t="s">
        <v>208</v>
      </c>
    </row>
    <row r="2" spans="2:13" ht="26.25" customHeight="1">
      <c r="B2" s="38" t="s">
        <v>30</v>
      </c>
      <c r="C2" s="37" t="s">
        <v>0</v>
      </c>
      <c r="D2" s="2" t="s">
        <v>1</v>
      </c>
      <c r="E2" s="2" t="s">
        <v>2</v>
      </c>
      <c r="F2" s="2" t="s">
        <v>70</v>
      </c>
    </row>
    <row r="3" spans="2:13">
      <c r="B3" s="38" t="s">
        <v>6</v>
      </c>
      <c r="C3" s="39">
        <v>3178</v>
      </c>
      <c r="D3" s="28">
        <v>1768</v>
      </c>
      <c r="E3" s="28">
        <v>1556</v>
      </c>
      <c r="F3" s="4">
        <f>SUM(C3:E3)</f>
        <v>6502</v>
      </c>
    </row>
    <row r="4" spans="2:13">
      <c r="B4" s="38" t="s">
        <v>3</v>
      </c>
      <c r="C4" s="39">
        <v>2917</v>
      </c>
      <c r="D4" s="28">
        <v>1363</v>
      </c>
      <c r="E4" s="28">
        <v>1288</v>
      </c>
      <c r="F4" s="4">
        <f>SUM(C4:E4)</f>
        <v>5568</v>
      </c>
    </row>
    <row r="5" spans="2:13">
      <c r="B5" s="38" t="s">
        <v>5</v>
      </c>
      <c r="C5" s="39">
        <v>2886</v>
      </c>
      <c r="D5" s="28">
        <v>1307</v>
      </c>
      <c r="E5" s="28">
        <v>2143</v>
      </c>
      <c r="F5" s="4">
        <f>SUM(C5:E5)</f>
        <v>6336</v>
      </c>
    </row>
    <row r="6" spans="2:13">
      <c r="B6" s="38" t="s">
        <v>4</v>
      </c>
      <c r="C6" s="39">
        <v>1606</v>
      </c>
      <c r="D6" s="28">
        <v>1016</v>
      </c>
      <c r="E6" s="28">
        <v>1610</v>
      </c>
      <c r="F6" s="4">
        <f>SUM(C6:E6)</f>
        <v>4232</v>
      </c>
    </row>
    <row r="7" spans="2:13" ht="28.5" customHeight="1">
      <c r="B7" s="2" t="s">
        <v>45</v>
      </c>
      <c r="C7" s="4">
        <f>SUM(C3:C6)</f>
        <v>10587</v>
      </c>
      <c r="D7" s="4">
        <f>SUM(D3:D6)</f>
        <v>5454</v>
      </c>
      <c r="E7" s="4">
        <f>SUM(E3:E6)</f>
        <v>6597</v>
      </c>
      <c r="F7" s="4">
        <f>SUM(C7:E7)</f>
        <v>22638</v>
      </c>
    </row>
    <row r="108" spans="2:12" s="29" customFormat="1" ht="31.5" customHeight="1">
      <c r="B108" s="88" t="s">
        <v>188</v>
      </c>
      <c r="G108" s="29" t="s">
        <v>46</v>
      </c>
      <c r="L108" s="29" t="s">
        <v>47</v>
      </c>
    </row>
  </sheetData>
  <phoneticPr fontId="6"/>
  <pageMargins left="0.78700000000000003" right="0.78700000000000003" top="0.98399999999999999" bottom="0.98399999999999999" header="0.51200000000000001" footer="0.51200000000000001"/>
  <pageSetup paperSize="9" orientation="portrait" horizontalDpi="4294967293" verticalDpi="0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E81CA7-A966-437B-AEDA-8A84F3923081}">
  <dimension ref="A1:L44"/>
  <sheetViews>
    <sheetView showGridLines="0" topLeftCell="D1" workbookViewId="0">
      <selection activeCell="P46" sqref="P46"/>
    </sheetView>
  </sheetViews>
  <sheetFormatPr defaultRowHeight="18"/>
  <cols>
    <col min="1" max="1" width="3.5" style="26" customWidth="1"/>
    <col min="2" max="2" width="3.125" style="26" customWidth="1"/>
    <col min="3" max="3" width="5.25" style="3" customWidth="1"/>
    <col min="4" max="4" width="25.5" style="26" bestFit="1" customWidth="1"/>
    <col min="5" max="5" width="9" style="26"/>
    <col min="6" max="6" width="2.875" style="26" customWidth="1"/>
    <col min="7" max="10" width="9" style="26"/>
    <col min="11" max="11" width="7" style="26" customWidth="1"/>
    <col min="12" max="16384" width="9" style="26"/>
  </cols>
  <sheetData>
    <row r="1" spans="1:12" ht="24">
      <c r="B1" s="112" t="s">
        <v>216</v>
      </c>
    </row>
    <row r="2" spans="1:12" s="51" customFormat="1" ht="18.75">
      <c r="C2" s="52" t="s">
        <v>217</v>
      </c>
    </row>
    <row r="3" spans="1:12" s="51" customFormat="1" ht="24">
      <c r="C3" s="53" t="s">
        <v>218</v>
      </c>
    </row>
    <row r="4" spans="1:12" s="51" customFormat="1" ht="20.25" customHeight="1">
      <c r="C4" s="54"/>
      <c r="E4" s="51" t="s">
        <v>90</v>
      </c>
      <c r="G4" s="56"/>
    </row>
    <row r="5" spans="1:12" s="54" customFormat="1" ht="21.75" customHeight="1">
      <c r="C5" s="55" t="s">
        <v>91</v>
      </c>
      <c r="D5" s="55" t="s">
        <v>92</v>
      </c>
      <c r="E5" s="55" t="s">
        <v>93</v>
      </c>
      <c r="G5" s="56"/>
      <c r="H5" s="57"/>
      <c r="I5" s="57"/>
      <c r="J5" s="57"/>
      <c r="K5" s="57"/>
      <c r="L5" s="56"/>
    </row>
    <row r="6" spans="1:12" s="51" customFormat="1" ht="18.75">
      <c r="C6" s="121">
        <v>1</v>
      </c>
      <c r="D6" s="122" t="s">
        <v>219</v>
      </c>
      <c r="E6" s="64">
        <v>382504</v>
      </c>
    </row>
    <row r="7" spans="1:12" s="51" customFormat="1" ht="18.75">
      <c r="C7" s="121">
        <v>3</v>
      </c>
      <c r="D7" s="122" t="s">
        <v>220</v>
      </c>
      <c r="E7" s="64">
        <v>231148</v>
      </c>
    </row>
    <row r="8" spans="1:12" s="51" customFormat="1" ht="18.75">
      <c r="C8" s="121">
        <v>16</v>
      </c>
      <c r="D8" s="122" t="s">
        <v>221</v>
      </c>
      <c r="E8" s="64">
        <v>189919</v>
      </c>
    </row>
    <row r="9" spans="1:12" s="51" customFormat="1" ht="18.75">
      <c r="C9" s="121">
        <v>4</v>
      </c>
      <c r="D9" s="122" t="s">
        <v>222</v>
      </c>
      <c r="E9" s="64">
        <v>104533</v>
      </c>
    </row>
    <row r="10" spans="1:12" s="51" customFormat="1" ht="18.75">
      <c r="C10" s="121">
        <v>5</v>
      </c>
      <c r="D10" s="122" t="s">
        <v>223</v>
      </c>
      <c r="E10" s="64">
        <v>75753</v>
      </c>
    </row>
    <row r="11" spans="1:12" s="51" customFormat="1" ht="18.75">
      <c r="C11" s="121">
        <v>7</v>
      </c>
      <c r="D11" s="122" t="s">
        <v>224</v>
      </c>
      <c r="E11" s="64">
        <v>44440</v>
      </c>
    </row>
    <row r="12" spans="1:12" s="51" customFormat="1" ht="18.75">
      <c r="C12" s="121">
        <v>6</v>
      </c>
      <c r="D12" s="122" t="s">
        <v>225</v>
      </c>
      <c r="E12" s="64">
        <v>30208</v>
      </c>
    </row>
    <row r="13" spans="1:12" s="51" customFormat="1" ht="18.75">
      <c r="C13" s="121">
        <v>8</v>
      </c>
      <c r="D13" s="122" t="s">
        <v>226</v>
      </c>
      <c r="E13" s="64">
        <v>21037</v>
      </c>
    </row>
    <row r="14" spans="1:12" s="51" customFormat="1" ht="18.75">
      <c r="C14" s="121">
        <v>15</v>
      </c>
      <c r="D14" s="122" t="s">
        <v>227</v>
      </c>
      <c r="E14" s="64">
        <v>18638</v>
      </c>
    </row>
    <row r="15" spans="1:12" s="51" customFormat="1" ht="18.75">
      <c r="B15"/>
      <c r="C15" s="121">
        <v>2</v>
      </c>
      <c r="D15" s="122" t="s">
        <v>228</v>
      </c>
      <c r="E15" s="64">
        <v>15448</v>
      </c>
    </row>
    <row r="16" spans="1:12" s="51" customFormat="1" ht="18.75">
      <c r="A16"/>
      <c r="B16"/>
      <c r="C16" s="121">
        <v>14</v>
      </c>
      <c r="D16" s="122" t="s">
        <v>229</v>
      </c>
      <c r="E16" s="64">
        <v>11396</v>
      </c>
    </row>
    <row r="17" spans="1:11" s="51" customFormat="1" ht="18.75">
      <c r="A17"/>
      <c r="B17"/>
      <c r="C17" s="121">
        <v>13</v>
      </c>
      <c r="D17" s="122" t="s">
        <v>230</v>
      </c>
      <c r="E17" s="64">
        <v>6856</v>
      </c>
    </row>
    <row r="18" spans="1:11" s="51" customFormat="1" ht="18.75">
      <c r="A18"/>
      <c r="B18"/>
      <c r="C18" s="121">
        <v>12</v>
      </c>
      <c r="D18" s="122" t="s">
        <v>231</v>
      </c>
      <c r="E18" s="64">
        <v>3573</v>
      </c>
    </row>
    <row r="19" spans="1:11" s="51" customFormat="1" ht="18.75">
      <c r="A19"/>
      <c r="B19"/>
      <c r="C19" s="121">
        <v>11</v>
      </c>
      <c r="D19" s="122" t="s">
        <v>232</v>
      </c>
      <c r="E19" s="64">
        <v>2491</v>
      </c>
    </row>
    <row r="20" spans="1:11" s="51" customFormat="1" ht="18.75">
      <c r="A20"/>
      <c r="B20"/>
      <c r="C20" s="121">
        <v>9</v>
      </c>
      <c r="D20" s="122" t="s">
        <v>233</v>
      </c>
      <c r="E20" s="64">
        <v>1587</v>
      </c>
    </row>
    <row r="21" spans="1:11" s="51" customFormat="1" ht="18.75">
      <c r="A21"/>
      <c r="B21"/>
      <c r="C21" s="121">
        <v>10</v>
      </c>
      <c r="D21" s="122" t="s">
        <v>234</v>
      </c>
      <c r="E21" s="64">
        <v>1089</v>
      </c>
    </row>
    <row r="22" spans="1:11">
      <c r="A22"/>
      <c r="B22"/>
      <c r="C22"/>
      <c r="D22"/>
      <c r="E22"/>
    </row>
    <row r="23" spans="1:11">
      <c r="A23"/>
      <c r="B23"/>
      <c r="C23"/>
      <c r="D23"/>
      <c r="E23"/>
    </row>
    <row r="24" spans="1:11" s="51" customFormat="1" ht="20.25" customHeight="1">
      <c r="C24" s="54"/>
      <c r="E24" s="51" t="s">
        <v>90</v>
      </c>
      <c r="G24" s="56"/>
    </row>
    <row r="25" spans="1:11" s="54" customFormat="1" ht="21.75" customHeight="1">
      <c r="C25" s="55" t="s">
        <v>91</v>
      </c>
      <c r="D25" s="55" t="s">
        <v>92</v>
      </c>
      <c r="E25" s="55" t="s">
        <v>93</v>
      </c>
      <c r="H25" s="57"/>
      <c r="I25" s="57"/>
      <c r="J25" s="57"/>
      <c r="K25" s="57"/>
    </row>
    <row r="26" spans="1:11" s="51" customFormat="1" ht="18.75">
      <c r="C26" s="55">
        <v>1</v>
      </c>
      <c r="D26" s="58" t="s">
        <v>219</v>
      </c>
      <c r="E26" s="59">
        <v>382504</v>
      </c>
    </row>
    <row r="27" spans="1:11" s="51" customFormat="1" ht="18.75">
      <c r="C27" s="55">
        <v>3</v>
      </c>
      <c r="D27" s="58" t="s">
        <v>220</v>
      </c>
      <c r="E27" s="59">
        <v>231148</v>
      </c>
    </row>
    <row r="28" spans="1:11" s="51" customFormat="1" ht="18.75">
      <c r="C28" s="55">
        <v>16</v>
      </c>
      <c r="D28" s="58" t="s">
        <v>221</v>
      </c>
      <c r="E28" s="59">
        <v>189919</v>
      </c>
    </row>
    <row r="29" spans="1:11" s="51" customFormat="1" ht="18.75">
      <c r="C29" s="55">
        <v>4</v>
      </c>
      <c r="D29" s="58" t="s">
        <v>222</v>
      </c>
      <c r="E29" s="59">
        <v>104533</v>
      </c>
    </row>
    <row r="30" spans="1:11" s="51" customFormat="1" ht="18.75">
      <c r="C30" s="55">
        <v>5</v>
      </c>
      <c r="D30" s="58" t="s">
        <v>223</v>
      </c>
      <c r="E30" s="59">
        <v>75753</v>
      </c>
    </row>
    <row r="31" spans="1:11" s="51" customFormat="1" ht="18.75">
      <c r="C31" s="55">
        <v>7</v>
      </c>
      <c r="D31" s="58" t="s">
        <v>224</v>
      </c>
      <c r="E31" s="59">
        <v>44440</v>
      </c>
    </row>
    <row r="32" spans="1:11" s="51" customFormat="1" ht="18.75">
      <c r="C32" s="55">
        <v>6</v>
      </c>
      <c r="D32" s="58" t="s">
        <v>225</v>
      </c>
      <c r="E32" s="59">
        <v>30208</v>
      </c>
    </row>
    <row r="33" spans="2:12" s="51" customFormat="1" ht="18.75">
      <c r="C33" s="55">
        <v>8</v>
      </c>
      <c r="D33" s="58" t="s">
        <v>226</v>
      </c>
      <c r="E33" s="59">
        <v>21037</v>
      </c>
    </row>
    <row r="34" spans="2:12" s="51" customFormat="1" ht="18.75">
      <c r="C34" s="55">
        <v>15</v>
      </c>
      <c r="D34" s="58" t="s">
        <v>227</v>
      </c>
      <c r="E34" s="59">
        <v>18638</v>
      </c>
    </row>
    <row r="35" spans="2:12" s="51" customFormat="1" ht="19.5" thickBot="1">
      <c r="B35" s="113"/>
      <c r="C35" s="60">
        <v>2</v>
      </c>
      <c r="D35" s="61" t="s">
        <v>228</v>
      </c>
      <c r="E35" s="62">
        <v>15448</v>
      </c>
    </row>
    <row r="36" spans="2:12" s="51" customFormat="1" ht="18.75">
      <c r="B36" s="114"/>
      <c r="C36" s="115">
        <v>14</v>
      </c>
      <c r="D36" s="116" t="s">
        <v>229</v>
      </c>
      <c r="E36" s="117">
        <v>11396</v>
      </c>
    </row>
    <row r="37" spans="2:12" s="51" customFormat="1" ht="18.75">
      <c r="B37" s="114"/>
      <c r="C37" s="68">
        <v>13</v>
      </c>
      <c r="D37" s="63" t="s">
        <v>230</v>
      </c>
      <c r="E37" s="64">
        <v>6856</v>
      </c>
    </row>
    <row r="38" spans="2:12" s="51" customFormat="1" ht="18.75">
      <c r="B38" s="114"/>
      <c r="C38" s="68">
        <v>12</v>
      </c>
      <c r="D38" s="63" t="s">
        <v>231</v>
      </c>
      <c r="E38" s="64">
        <v>3573</v>
      </c>
    </row>
    <row r="39" spans="2:12" s="51" customFormat="1" ht="18.75">
      <c r="B39" s="114"/>
      <c r="C39" s="68">
        <v>11</v>
      </c>
      <c r="D39" s="63" t="s">
        <v>232</v>
      </c>
      <c r="E39" s="64">
        <v>2491</v>
      </c>
    </row>
    <row r="40" spans="2:12" s="51" customFormat="1" ht="18.75">
      <c r="B40" s="114"/>
      <c r="C40" s="68">
        <v>9</v>
      </c>
      <c r="D40" s="63" t="s">
        <v>233</v>
      </c>
      <c r="E40" s="64">
        <v>1587</v>
      </c>
    </row>
    <row r="41" spans="2:12" s="51" customFormat="1" ht="18.75">
      <c r="B41" s="114"/>
      <c r="C41" s="68">
        <v>10</v>
      </c>
      <c r="D41" s="63" t="s">
        <v>234</v>
      </c>
      <c r="E41" s="64">
        <v>1089</v>
      </c>
    </row>
    <row r="42" spans="2:12">
      <c r="B42" s="118"/>
      <c r="C42" s="119" t="s">
        <v>235</v>
      </c>
      <c r="D42" s="38" t="s">
        <v>236</v>
      </c>
      <c r="E42" s="120">
        <f>SUM(E36:E41)</f>
        <v>26992</v>
      </c>
    </row>
    <row r="43" spans="2:12" customFormat="1" ht="13.5"/>
    <row r="44" spans="2:12" ht="19.5">
      <c r="L44" s="56"/>
    </row>
  </sheetData>
  <phoneticPr fontId="6"/>
  <pageMargins left="0.7" right="0.7" top="0.75" bottom="0.75" header="0.3" footer="0.3"/>
  <pageSetup paperSize="9" orientation="portrait" r:id="rId1"/>
  <ignoredErrors>
    <ignoredError sqref="E42" formulaRange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17</vt:i4>
      </vt:variant>
    </vt:vector>
  </HeadingPairs>
  <TitlesOfParts>
    <vt:vector size="17" baseType="lpstr">
      <vt:lpstr>グラフデータの選択</vt:lpstr>
      <vt:lpstr>グラフの作成手順</vt:lpstr>
      <vt:lpstr>横（項目）軸再定義</vt:lpstr>
      <vt:lpstr>グラフ要素</vt:lpstr>
      <vt:lpstr>横棒グラフの反転</vt:lpstr>
      <vt:lpstr>数値軸の単位変更</vt:lpstr>
      <vt:lpstr>積み上げ棒の順番</vt:lpstr>
      <vt:lpstr>円-％表示</vt:lpstr>
      <vt:lpstr>円-補助縦棒</vt:lpstr>
      <vt:lpstr>散布図のデータラベル</vt:lpstr>
      <vt:lpstr>バブルチャート</vt:lpstr>
      <vt:lpstr>バブルチャート-PPM</vt:lpstr>
      <vt:lpstr>単位グラフ</vt:lpstr>
      <vt:lpstr>単位グラフ 2</vt:lpstr>
      <vt:lpstr>スパークライン</vt:lpstr>
      <vt:lpstr>スパークライン -軸の種類</vt:lpstr>
      <vt:lpstr>スパークライン-軸のオプション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2018-02-20T07:57:19Z</dcterms:created>
  <dcterms:modified xsi:type="dcterms:W3CDTF">2025-01-13T09:05:36Z</dcterms:modified>
</cp:coreProperties>
</file>