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pcfsvr2\51.学生支援グループ\20_学生生活\20_奨学金・奨励金・学費分納\10_奨学金\80_新型コロナウイルス支援奨学金\40_緊急学費減免\2022年度\30_告知・通知\01_募集\"/>
    </mc:Choice>
  </mc:AlternateContent>
  <bookViews>
    <workbookView xWindow="0" yWindow="0" windowWidth="28800" windowHeight="99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9" i="1"/>
  <c r="G22" i="1" l="1"/>
  <c r="G23" i="1"/>
  <c r="G21" i="1"/>
  <c r="I21" i="1" s="1"/>
  <c r="G19" i="1"/>
  <c r="G20" i="1"/>
  <c r="G18" i="1"/>
  <c r="I18" i="1" s="1"/>
  <c r="A31" i="1" l="1"/>
  <c r="B31" i="1" s="1"/>
</calcChain>
</file>

<file path=xl/comments1.xml><?xml version="1.0" encoding="utf-8"?>
<comments xmlns="http://schemas.openxmlformats.org/spreadsheetml/2006/main">
  <authors>
    <author>神戸学院大学</author>
  </authors>
  <commentList>
    <comment ref="B6" authorId="0" shapeId="0">
      <text>
        <r>
          <rPr>
            <sz val="8"/>
            <color indexed="81"/>
            <rFont val="UD デジタル 教科書体 NK-R"/>
            <family val="1"/>
            <charset val="128"/>
          </rPr>
          <t>所得区分とは
給与所得：給与所得者のこと。（給与に関する所得をもらっている方、会社に勤めている方等）
給与所得以外：給与所得者以外のこと。（個人事業主、自営業等）
給与所得と給与所得以外の両方：給与所得も給与所得以外の収入どちらもある方（個人事業主でもあり、被雇用者でもある等）</t>
        </r>
      </text>
    </comment>
    <comment ref="I7" authorId="0" shapeId="0">
      <text>
        <r>
          <rPr>
            <sz val="9"/>
            <color indexed="81"/>
            <rFont val="UD デジタル 教科書体 NK-R"/>
            <family val="1"/>
            <charset val="128"/>
          </rPr>
          <t>給与所得欄の金額ではないので気を付けてください。
必ず給与収入欄の金額をご入力ください。</t>
        </r>
      </text>
    </comment>
    <comment ref="I8" authorId="0" shapeId="0">
      <text>
        <r>
          <rPr>
            <sz val="9"/>
            <color indexed="81"/>
            <rFont val="UD デジタル 教科書体 NK-R"/>
            <family val="1"/>
            <charset val="128"/>
          </rPr>
          <t>所得と書かれている金額を、合計した金額をご入力ください。
※ただし給与所得は含めないでください。
※雑所得などがある方で、それが臨時的な（年収には含まない）所得である場合は、
　　総所得金額からその金額を差し引いてご入力ください。
※マイナスで表記されている所得金額は0円としてください。</t>
        </r>
      </text>
    </comment>
    <comment ref="I14" authorId="0" shapeId="0">
      <text>
        <r>
          <rPr>
            <sz val="9"/>
            <color indexed="81"/>
            <rFont val="UD デジタル 教科書体 NK-R"/>
            <family val="1"/>
            <charset val="128"/>
          </rPr>
          <t>給与所得欄の金額ではないので気を付けてください。
必ず給与収入欄の金額をご入力ください。</t>
        </r>
      </text>
    </comment>
    <comment ref="I15" authorId="0" shapeId="0">
      <text>
        <r>
          <rPr>
            <sz val="9"/>
            <color indexed="81"/>
            <rFont val="UD デジタル 教科書体 NK-R"/>
            <family val="1"/>
            <charset val="128"/>
          </rPr>
          <t>所得と書かれている金額を、合計した金額をご入力ください。
※ただし給与所得は含めないでください。
※雑所得などがある方で、それが臨時的な（年収には含まない）所得である場合は、
　　総所得金額からその金額を差し引いてご入力ください。
※マイナスで表記されている所得金額は0円としてください。</t>
        </r>
      </text>
    </comment>
  </commentList>
</comments>
</file>

<file path=xl/sharedStrings.xml><?xml version="1.0" encoding="utf-8"?>
<sst xmlns="http://schemas.openxmlformats.org/spreadsheetml/2006/main" count="68" uniqueCount="43">
  <si>
    <t>所得区分</t>
    <rPh sb="0" eb="4">
      <t>ショトククブン</t>
    </rPh>
    <phoneticPr fontId="1"/>
  </si>
  <si>
    <t>所得を証明する書類</t>
    <phoneticPr fontId="1"/>
  </si>
  <si>
    <t>金額確認箇所又は計算方法</t>
    <phoneticPr fontId="1"/>
  </si>
  <si>
    <t>金額記入欄（単位：円）</t>
    <phoneticPr fontId="1"/>
  </si>
  <si>
    <t>給与所得以外</t>
    <rPh sb="0" eb="4">
      <t>キュウヨショトク</t>
    </rPh>
    <rPh sb="4" eb="6">
      <t>イガイ</t>
    </rPh>
    <phoneticPr fontId="2"/>
  </si>
  <si>
    <t>所得証明書</t>
    <rPh sb="0" eb="2">
      <t>ショトク</t>
    </rPh>
    <rPh sb="2" eb="5">
      <t>ショウメイショ</t>
    </rPh>
    <phoneticPr fontId="2"/>
  </si>
  <si>
    <t>（1）新型コロナウイルスの影響を受ける前の所得確認</t>
    <rPh sb="3" eb="5">
      <t>シンガタ</t>
    </rPh>
    <rPh sb="13" eb="15">
      <t>エイキョウ</t>
    </rPh>
    <rPh sb="16" eb="17">
      <t>ウ</t>
    </rPh>
    <rPh sb="19" eb="20">
      <t>マエ</t>
    </rPh>
    <rPh sb="21" eb="23">
      <t>ショトク</t>
    </rPh>
    <rPh sb="23" eb="25">
      <t>カクニン</t>
    </rPh>
    <phoneticPr fontId="2"/>
  </si>
  <si>
    <t>年度分</t>
    <rPh sb="0" eb="2">
      <t>ネンド</t>
    </rPh>
    <rPh sb="2" eb="3">
      <t>ブン</t>
    </rPh>
    <phoneticPr fontId="1"/>
  </si>
  <si>
    <t>（2）新型コロナウイルスの影響を受ける後の所得確認</t>
    <rPh sb="3" eb="5">
      <t>シンガタ</t>
    </rPh>
    <rPh sb="13" eb="15">
      <t>エイキョウ</t>
    </rPh>
    <rPh sb="16" eb="17">
      <t>ウ</t>
    </rPh>
    <rPh sb="19" eb="20">
      <t>ゴ</t>
    </rPh>
    <rPh sb="21" eb="23">
      <t>ショトク</t>
    </rPh>
    <rPh sb="23" eb="25">
      <t>カクニン</t>
    </rPh>
    <phoneticPr fontId="2"/>
  </si>
  <si>
    <t>（3）判定結果</t>
    <rPh sb="3" eb="7">
      <t>ハンテイケッカ</t>
    </rPh>
    <phoneticPr fontId="1"/>
  </si>
  <si>
    <t>前年比</t>
    <rPh sb="0" eb="3">
      <t>ゼンネンヒ</t>
    </rPh>
    <phoneticPr fontId="1"/>
  </si>
  <si>
    <t>記号</t>
    <rPh sb="0" eb="2">
      <t>キゴウ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</si>
  <si>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</si>
  <si>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</si>
  <si>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</si>
  <si>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</si>
  <si>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直近3か月分の帳簿</t>
    <rPh sb="0" eb="2">
      <t>チョッキン</t>
    </rPh>
    <rPh sb="4" eb="6">
      <t>ゲツブン</t>
    </rPh>
    <rPh sb="7" eb="9">
      <t>チョウボ</t>
    </rPh>
    <phoneticPr fontId="2"/>
  </si>
  <si>
    <t>直近3か月分の
給与明細</t>
    <rPh sb="0" eb="2">
      <t>チョッキン</t>
    </rPh>
    <rPh sb="4" eb="6">
      <t>ゲツブン</t>
    </rPh>
    <rPh sb="8" eb="12">
      <t>キュウヨメイサイ</t>
    </rPh>
    <phoneticPr fontId="2"/>
  </si>
  <si>
    <t>月</t>
    <rPh sb="0" eb="1">
      <t>ツキ</t>
    </rPh>
    <phoneticPr fontId="1"/>
  </si>
  <si>
    <t>最終判定結果</t>
    <rPh sb="0" eb="6">
      <t>サイシュウハンテイケッカ</t>
    </rPh>
    <phoneticPr fontId="1"/>
  </si>
  <si>
    <t>出願資格・所得要件どちらも○…○
出願資格・所得要件1つ以上×…×</t>
    <rPh sb="0" eb="4">
      <t>シュツガンシカク</t>
    </rPh>
    <rPh sb="5" eb="9">
      <t>ショトクヨウケン</t>
    </rPh>
    <rPh sb="28" eb="30">
      <t>イジョウ</t>
    </rPh>
    <phoneticPr fontId="1"/>
  </si>
  <si>
    <t>シート内すべて白いセル…○
赤く塗りつぶされているセルが1つ以上ある…×</t>
    <rPh sb="3" eb="4">
      <t>ナイ</t>
    </rPh>
    <rPh sb="7" eb="8">
      <t>シロ</t>
    </rPh>
    <rPh sb="14" eb="15">
      <t>アカ</t>
    </rPh>
    <rPh sb="16" eb="17">
      <t>ヌ</t>
    </rPh>
    <rPh sb="30" eb="32">
      <t>イジョウ</t>
    </rPh>
    <phoneticPr fontId="1"/>
  </si>
  <si>
    <t>a+b</t>
    <phoneticPr fontId="1"/>
  </si>
  <si>
    <t>給与収入欄
※給与所得ではなく給与"収入"であることに注意！</t>
    <rPh sb="0" eb="4">
      <t>キュウヨシュウニュウ</t>
    </rPh>
    <rPh sb="4" eb="5">
      <t>ラン</t>
    </rPh>
    <phoneticPr fontId="2"/>
  </si>
  <si>
    <t>給与所得以外の所得の合計
※マイナスの所得である場合は0円と記入
※給与所得は含めないことに注意！</t>
    <rPh sb="0" eb="2">
      <t>キュウヨ</t>
    </rPh>
    <rPh sb="2" eb="4">
      <t>ショトク</t>
    </rPh>
    <rPh sb="4" eb="6">
      <t>イガイ</t>
    </rPh>
    <rPh sb="7" eb="9">
      <t>ショトク</t>
    </rPh>
    <rPh sb="10" eb="12">
      <t>ゴウケイ</t>
    </rPh>
    <rPh sb="19" eb="21">
      <t>ショトク</t>
    </rPh>
    <rPh sb="24" eb="26">
      <t>バアイ</t>
    </rPh>
    <rPh sb="28" eb="29">
      <t>エン</t>
    </rPh>
    <rPh sb="30" eb="32">
      <t>キニュウ</t>
    </rPh>
    <phoneticPr fontId="2"/>
  </si>
  <si>
    <t>給与所得</t>
    <rPh sb="0" eb="4">
      <t>キュウヨショトク</t>
    </rPh>
    <phoneticPr fontId="1"/>
  </si>
  <si>
    <r>
      <t>●2019</t>
    </r>
    <r>
      <rPr>
        <sz val="9"/>
        <color theme="1"/>
        <rFont val="UD デジタル 教科書体 NK-R"/>
        <family val="1"/>
        <charset val="128"/>
      </rPr>
      <t>（平成31・令和元）</t>
    </r>
    <r>
      <rPr>
        <sz val="11"/>
        <color theme="1"/>
        <rFont val="UD デジタル 教科書体 NK-R"/>
        <family val="1"/>
        <charset val="128"/>
      </rPr>
      <t xml:space="preserve">
●2020（令和2）
●2021（令和3）</t>
    </r>
    <rPh sb="6" eb="8">
      <t>ヘイセイ</t>
    </rPh>
    <rPh sb="11" eb="13">
      <t>レイワ</t>
    </rPh>
    <rPh sb="13" eb="14">
      <t>モト</t>
    </rPh>
    <rPh sb="22" eb="24">
      <t>レイワ</t>
    </rPh>
    <rPh sb="33" eb="35">
      <t>レイワ</t>
    </rPh>
    <phoneticPr fontId="1"/>
  </si>
  <si>
    <t>●2021（令和3）
●2021（令和3）年度に
新型ｺﾛﾅｳｲﾙｽ感染症の影響で失業（廃業）された方</t>
    <rPh sb="6" eb="8">
      <t>レイワ</t>
    </rPh>
    <phoneticPr fontId="1"/>
  </si>
  <si>
    <t>●2022（令和4）</t>
    <phoneticPr fontId="1"/>
  </si>
  <si>
    <t>●2022（令和4）年度に
新型ｺﾛﾅｳｲﾙｽ感染症の影響で失業（廃業）された方</t>
    <phoneticPr fontId="1"/>
  </si>
  <si>
    <t>支給金額又は売上</t>
    <rPh sb="0" eb="4">
      <t>シキュウキンガク</t>
    </rPh>
    <rPh sb="4" eb="5">
      <t>マタ</t>
    </rPh>
    <rPh sb="6" eb="8">
      <t>ウリアゲ</t>
    </rPh>
    <phoneticPr fontId="1"/>
  </si>
  <si>
    <t>通勤手当又は経費</t>
    <rPh sb="0" eb="4">
      <t>ツウキンテアテ</t>
    </rPh>
    <rPh sb="4" eb="5">
      <t>マタ</t>
    </rPh>
    <rPh sb="6" eb="8">
      <t>ケイヒ</t>
    </rPh>
    <phoneticPr fontId="1"/>
  </si>
  <si>
    <t>給与収入又は所得</t>
    <rPh sb="0" eb="4">
      <t>キュウヨシュウニュウ</t>
    </rPh>
    <rPh sb="4" eb="5">
      <t>マタ</t>
    </rPh>
    <rPh sb="6" eb="8">
      <t>ショトク</t>
    </rPh>
    <phoneticPr fontId="1"/>
  </si>
  <si>
    <t>①失業年度の源泉徴収票
　　（全勤務先分）　　　　　　　　
　　　　　　　又は
②失業年度の1月～退職日までの
　　給与明細(全勤務先分)</t>
    <phoneticPr fontId="1"/>
  </si>
  <si>
    <t>廃業年度の
1月～廃業日までの帳簿
（すべての所得分）</t>
    <phoneticPr fontId="1"/>
  </si>
  <si>
    <t>ｃ+ｄ</t>
    <phoneticPr fontId="1"/>
  </si>
  <si>
    <r>
      <t xml:space="preserve">　　　　　　　　　　　　　　　　　　　　　　　　　　　所得金額自動換算シミュレーション
</t>
    </r>
    <r>
      <rPr>
        <sz val="14"/>
        <color theme="1"/>
        <rFont val="UD デジタル 教科書体 NK-R"/>
        <family val="1"/>
        <charset val="128"/>
      </rPr>
      <t>※太枠は該当の箇所のみご入力ください。
　　太枠は直接入力が可能ですが、それ以外は自動算出で数字が表記されるため入力不要です。
※シミュレーション結果を申請書の該当の記号欄に転記してください。要件を満たすかは本シート（3）判定結果でご確認ください。</t>
    </r>
    <rPh sb="27" eb="29">
      <t>ショトク</t>
    </rPh>
    <rPh sb="29" eb="31">
      <t>キンガク</t>
    </rPh>
    <rPh sb="31" eb="33">
      <t>ジドウ</t>
    </rPh>
    <rPh sb="33" eb="35">
      <t>カンサン</t>
    </rPh>
    <rPh sb="45" eb="46">
      <t>フト</t>
    </rPh>
    <rPh sb="46" eb="47">
      <t>ワク</t>
    </rPh>
    <rPh sb="48" eb="50">
      <t>ガイトウ</t>
    </rPh>
    <rPh sb="51" eb="53">
      <t>カショ</t>
    </rPh>
    <rPh sb="56" eb="58">
      <t>ニュウリョク</t>
    </rPh>
    <rPh sb="66" eb="67">
      <t>フト</t>
    </rPh>
    <rPh sb="67" eb="68">
      <t>ワク</t>
    </rPh>
    <rPh sb="69" eb="71">
      <t>チョクセツ</t>
    </rPh>
    <rPh sb="82" eb="84">
      <t>イガイ</t>
    </rPh>
    <rPh sb="85" eb="89">
      <t>ジドウサンシュツ</t>
    </rPh>
    <rPh sb="90" eb="92">
      <t>スウジ</t>
    </rPh>
    <rPh sb="93" eb="95">
      <t>ヒョウキ</t>
    </rPh>
    <rPh sb="100" eb="104">
      <t>ニュウリョクフヨウ</t>
    </rPh>
    <rPh sb="117" eb="119">
      <t>ケッカ</t>
    </rPh>
    <rPh sb="120" eb="122">
      <t>シンセイ</t>
    </rPh>
    <rPh sb="122" eb="123">
      <t>ショ</t>
    </rPh>
    <rPh sb="124" eb="126">
      <t>ガイトウ</t>
    </rPh>
    <rPh sb="127" eb="129">
      <t>キゴウ</t>
    </rPh>
    <rPh sb="129" eb="130">
      <t>ラン</t>
    </rPh>
    <rPh sb="131" eb="133">
      <t>テンキ</t>
    </rPh>
    <rPh sb="148" eb="149">
      <t>ホン</t>
    </rPh>
    <rPh sb="155" eb="159">
      <t>ハンテイケッカ</t>
    </rPh>
    <rPh sb="161" eb="163">
      <t>カクニン</t>
    </rPh>
    <phoneticPr fontId="1"/>
  </si>
  <si>
    <t>所得要件</t>
    <phoneticPr fontId="1"/>
  </si>
  <si>
    <t>出願資格
(前年比50%未満)</t>
    <rPh sb="0" eb="2">
      <t>シュツガン</t>
    </rPh>
    <rPh sb="2" eb="4">
      <t>シカク</t>
    </rPh>
    <phoneticPr fontId="1"/>
  </si>
  <si>
    <r>
      <t xml:space="preserve">新型コロナウイルスの影響を受ける前の所得
</t>
    </r>
    <r>
      <rPr>
        <sz val="12"/>
        <color theme="1"/>
        <rFont val="UD デジタル 教科書体 NK-R"/>
        <family val="1"/>
        <charset val="128"/>
      </rPr>
      <t>〔a〕と〔b〕の合計金額</t>
    </r>
    <phoneticPr fontId="1"/>
  </si>
  <si>
    <r>
      <t xml:space="preserve">新型コロナウイルスの影響を受ける後の所得
</t>
    </r>
    <r>
      <rPr>
        <sz val="12"/>
        <color theme="1"/>
        <rFont val="UD デジタル 教科書体 NK-R"/>
        <family val="1"/>
        <charset val="128"/>
      </rPr>
      <t>該当する年度分のいずれかの〔c〕と〔d〕の合計金額</t>
    </r>
    <rPh sb="16" eb="17">
      <t>ゴ</t>
    </rPh>
    <phoneticPr fontId="1"/>
  </si>
  <si>
    <t>①支払金額（全勤務先分）
　　　　　　　　　　　　　　又は
②総支給金額から通勤手当を引いた金額の
　　1月～失業日までの合計（全勤務先分）</t>
    <phoneticPr fontId="1"/>
  </si>
  <si>
    <t>売上から経費を引いた金額の
1月～廃業日までの合計　（すべての所得分）
※マイナスの所得は0円と記入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</si>
</sst>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.000%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UD デジタル 教科書体 NK-R"/>
      <family val="1"/>
      <charset val="128"/>
    </font>
    <font>
      <sz val="9"/>
      <color indexed="81"/>
      <name val="UD デジタル 教科書体 NK-R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UD デジタル 教科書体 NK-R"/>
      <family val="1"/>
      <charset val="128"/>
    </font>
    <font>
      <sz val="8"/>
      <color indexed="8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6" fontId="3" fillId="0" borderId="15" xfId="2" applyFont="1" applyBorder="1" applyAlignment="1" applyProtection="1">
      <alignment horizontal="center" vertical="center" wrapText="1"/>
      <protection locked="0"/>
    </xf>
    <xf numFmtId="6" fontId="3" fillId="0" borderId="17" xfId="2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6" fontId="3" fillId="0" borderId="8" xfId="2" applyFont="1" applyBorder="1" applyAlignment="1">
      <alignment horizontal="center" vertical="center" wrapText="1"/>
    </xf>
    <xf numFmtId="6" fontId="3" fillId="0" borderId="19" xfId="2" applyFont="1" applyBorder="1" applyAlignment="1">
      <alignment horizontal="center" vertical="center" wrapText="1"/>
    </xf>
    <xf numFmtId="6" fontId="3" fillId="0" borderId="20" xfId="2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6" fontId="3" fillId="0" borderId="7" xfId="2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6" fontId="3" fillId="0" borderId="10" xfId="2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6" fontId="3" fillId="0" borderId="21" xfId="2" applyFont="1" applyBorder="1" applyAlignment="1" applyProtection="1">
      <alignment horizontal="center" vertical="center"/>
      <protection locked="0"/>
    </xf>
    <xf numFmtId="6" fontId="3" fillId="0" borderId="15" xfId="2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6" fontId="10" fillId="0" borderId="20" xfId="2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</cellXfs>
  <cellStyles count="3">
    <cellStyle name="パーセント" xfId="1" builtinId="5"/>
    <cellStyle name="通貨" xfId="2" builtinId="7"/>
    <cellStyle name="標準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1"/>
  <sheetViews>
    <sheetView tabSelected="1" view="pageBreakPreview" topLeftCell="A12" zoomScale="84" zoomScaleNormal="98" zoomScaleSheetLayoutView="84" workbookViewId="0">
      <selection activeCell="K27" sqref="K27"/>
    </sheetView>
  </sheetViews>
  <sheetFormatPr defaultRowHeight="15" x14ac:dyDescent="0.4"/>
  <cols>
    <col min="1" max="1" width="23.25" style="1" customWidth="1"/>
    <col min="2" max="2" width="17.625" style="1" customWidth="1"/>
    <col min="3" max="3" width="23.125" style="1" customWidth="1"/>
    <col min="4" max="4" width="4.5" style="1" customWidth="1"/>
    <col min="5" max="5" width="16.625" style="1" customWidth="1"/>
    <col min="6" max="6" width="16.875" style="1" customWidth="1"/>
    <col min="7" max="7" width="15.125" style="1" customWidth="1"/>
    <col min="8" max="8" width="4.75" style="3" customWidth="1"/>
    <col min="9" max="9" width="23.25" style="3" customWidth="1"/>
    <col min="10" max="16384" width="9" style="1"/>
  </cols>
  <sheetData>
    <row r="1" spans="1:16" ht="15.75" thickBot="1" x14ac:dyDescent="0.45"/>
    <row r="2" spans="1:16" ht="15" customHeight="1" x14ac:dyDescent="0.4">
      <c r="A2" s="53" t="s">
        <v>36</v>
      </c>
      <c r="B2" s="54"/>
      <c r="C2" s="54"/>
      <c r="D2" s="54"/>
      <c r="E2" s="54"/>
      <c r="F2" s="54"/>
      <c r="G2" s="54"/>
      <c r="H2" s="54"/>
      <c r="I2" s="55"/>
      <c r="J2" s="6"/>
      <c r="K2" s="6"/>
      <c r="L2" s="6"/>
      <c r="M2" s="6"/>
      <c r="N2" s="6"/>
      <c r="O2" s="6"/>
      <c r="P2" s="6"/>
    </row>
    <row r="3" spans="1:16" ht="69.75" customHeight="1" thickBot="1" x14ac:dyDescent="0.45">
      <c r="A3" s="56"/>
      <c r="B3" s="57"/>
      <c r="C3" s="57"/>
      <c r="D3" s="57"/>
      <c r="E3" s="57"/>
      <c r="F3" s="57"/>
      <c r="G3" s="57"/>
      <c r="H3" s="57"/>
      <c r="I3" s="58"/>
      <c r="J3" s="6"/>
      <c r="K3" s="6"/>
      <c r="L3" s="6"/>
      <c r="M3" s="6"/>
      <c r="N3" s="6"/>
      <c r="O3" s="6"/>
      <c r="P3" s="6"/>
    </row>
    <row r="4" spans="1:16" ht="12.75" customHeight="1" x14ac:dyDescent="0.4"/>
    <row r="5" spans="1:16" ht="26.25" customHeight="1" x14ac:dyDescent="0.4">
      <c r="A5" s="8" t="s">
        <v>6</v>
      </c>
    </row>
    <row r="6" spans="1:16" ht="22.5" customHeight="1" thickBot="1" x14ac:dyDescent="0.45">
      <c r="A6" s="4" t="s">
        <v>7</v>
      </c>
      <c r="B6" s="4" t="s">
        <v>0</v>
      </c>
      <c r="C6" s="4" t="s">
        <v>1</v>
      </c>
      <c r="D6" s="26" t="s">
        <v>2</v>
      </c>
      <c r="E6" s="39"/>
      <c r="F6" s="39"/>
      <c r="G6" s="31"/>
      <c r="H6" s="4" t="s">
        <v>11</v>
      </c>
      <c r="I6" s="15" t="s">
        <v>3</v>
      </c>
    </row>
    <row r="7" spans="1:16" ht="34.5" customHeight="1" thickBot="1" x14ac:dyDescent="0.45">
      <c r="A7" s="22" t="s">
        <v>26</v>
      </c>
      <c r="B7" s="18" t="s">
        <v>25</v>
      </c>
      <c r="C7" s="41" t="s">
        <v>5</v>
      </c>
      <c r="D7" s="45" t="s">
        <v>23</v>
      </c>
      <c r="E7" s="43"/>
      <c r="F7" s="43"/>
      <c r="G7" s="44"/>
      <c r="H7" s="11" t="s">
        <v>12</v>
      </c>
      <c r="I7" s="66"/>
    </row>
    <row r="8" spans="1:16" ht="51.75" customHeight="1" thickBot="1" x14ac:dyDescent="0.45">
      <c r="A8" s="23"/>
      <c r="B8" s="18" t="s">
        <v>4</v>
      </c>
      <c r="C8" s="41"/>
      <c r="D8" s="45" t="s">
        <v>24</v>
      </c>
      <c r="E8" s="46"/>
      <c r="F8" s="46"/>
      <c r="G8" s="47"/>
      <c r="H8" s="12" t="s">
        <v>13</v>
      </c>
      <c r="I8" s="67"/>
      <c r="K8" s="5"/>
    </row>
    <row r="9" spans="1:16" ht="37.5" customHeight="1" x14ac:dyDescent="0.4">
      <c r="A9" s="59" t="s">
        <v>39</v>
      </c>
      <c r="B9" s="60"/>
      <c r="C9" s="60"/>
      <c r="D9" s="60"/>
      <c r="E9" s="60"/>
      <c r="F9" s="60"/>
      <c r="G9" s="60"/>
      <c r="H9" s="12" t="s">
        <v>22</v>
      </c>
      <c r="I9" s="71">
        <f>SUM(I7+I8)</f>
        <v>0</v>
      </c>
    </row>
    <row r="10" spans="1:16" ht="17.25" customHeight="1" x14ac:dyDescent="0.4"/>
    <row r="11" spans="1:16" ht="21.75" customHeight="1" x14ac:dyDescent="0.4">
      <c r="A11" s="8" t="s">
        <v>8</v>
      </c>
    </row>
    <row r="13" spans="1:16" ht="21.75" customHeight="1" thickBot="1" x14ac:dyDescent="0.45">
      <c r="A13" s="4" t="s">
        <v>7</v>
      </c>
      <c r="B13" s="4" t="s">
        <v>0</v>
      </c>
      <c r="C13" s="4" t="s">
        <v>1</v>
      </c>
      <c r="D13" s="26" t="s">
        <v>2</v>
      </c>
      <c r="E13" s="39"/>
      <c r="F13" s="39"/>
      <c r="G13" s="31"/>
      <c r="H13" s="4" t="s">
        <v>11</v>
      </c>
      <c r="I13" s="19" t="s">
        <v>3</v>
      </c>
    </row>
    <row r="14" spans="1:16" ht="34.5" customHeight="1" thickBot="1" x14ac:dyDescent="0.45">
      <c r="A14" s="22" t="s">
        <v>27</v>
      </c>
      <c r="B14" s="18" t="s">
        <v>25</v>
      </c>
      <c r="C14" s="41" t="s">
        <v>5</v>
      </c>
      <c r="D14" s="45" t="s">
        <v>23</v>
      </c>
      <c r="E14" s="43"/>
      <c r="F14" s="43"/>
      <c r="G14" s="44"/>
      <c r="H14" s="11" t="s">
        <v>14</v>
      </c>
      <c r="I14" s="67"/>
    </row>
    <row r="15" spans="1:16" ht="54" customHeight="1" thickBot="1" x14ac:dyDescent="0.45">
      <c r="A15" s="51"/>
      <c r="B15" s="20" t="s">
        <v>4</v>
      </c>
      <c r="C15" s="49"/>
      <c r="D15" s="45" t="s">
        <v>24</v>
      </c>
      <c r="E15" s="46"/>
      <c r="F15" s="46"/>
      <c r="G15" s="47"/>
      <c r="H15" s="61" t="s">
        <v>15</v>
      </c>
      <c r="I15" s="67"/>
    </row>
    <row r="16" spans="1:16" ht="18.75" customHeight="1" x14ac:dyDescent="0.4">
      <c r="A16" s="28" t="s">
        <v>7</v>
      </c>
      <c r="B16" s="28" t="s">
        <v>0</v>
      </c>
      <c r="C16" s="28" t="s">
        <v>1</v>
      </c>
      <c r="D16" s="26" t="s">
        <v>2</v>
      </c>
      <c r="E16" s="39"/>
      <c r="F16" s="39"/>
      <c r="G16" s="31"/>
      <c r="H16" s="28" t="s">
        <v>11</v>
      </c>
      <c r="I16" s="30" t="s">
        <v>3</v>
      </c>
    </row>
    <row r="17" spans="1:13" ht="18.75" customHeight="1" thickBot="1" x14ac:dyDescent="0.45">
      <c r="A17" s="29"/>
      <c r="B17" s="29"/>
      <c r="C17" s="29"/>
      <c r="D17" s="4" t="s">
        <v>18</v>
      </c>
      <c r="E17" s="14" t="s">
        <v>30</v>
      </c>
      <c r="F17" s="14" t="s">
        <v>31</v>
      </c>
      <c r="G17" s="4" t="s">
        <v>32</v>
      </c>
      <c r="H17" s="29"/>
      <c r="I17" s="27"/>
    </row>
    <row r="18" spans="1:13" ht="24.75" customHeight="1" thickBot="1" x14ac:dyDescent="0.45">
      <c r="A18" s="51" t="s">
        <v>28</v>
      </c>
      <c r="B18" s="41" t="s">
        <v>25</v>
      </c>
      <c r="C18" s="38" t="s">
        <v>17</v>
      </c>
      <c r="D18" s="12">
        <v>7</v>
      </c>
      <c r="E18" s="16"/>
      <c r="F18" s="16"/>
      <c r="G18" s="17">
        <f>E18-F18</f>
        <v>0</v>
      </c>
      <c r="H18" s="38" t="s">
        <v>14</v>
      </c>
      <c r="I18" s="40">
        <f>(G18:G20)*4</f>
        <v>0</v>
      </c>
      <c r="J18" s="2"/>
      <c r="K18" s="2"/>
      <c r="L18" s="2"/>
      <c r="M18" s="2"/>
    </row>
    <row r="19" spans="1:13" ht="23.25" customHeight="1" thickBot="1" x14ac:dyDescent="0.45">
      <c r="A19" s="52"/>
      <c r="B19" s="41"/>
      <c r="C19" s="38"/>
      <c r="D19" s="12">
        <v>8</v>
      </c>
      <c r="E19" s="16"/>
      <c r="F19" s="16"/>
      <c r="G19" s="17">
        <f t="shared" ref="G19:G20" si="0">E19-F19</f>
        <v>0</v>
      </c>
      <c r="H19" s="38"/>
      <c r="I19" s="40"/>
      <c r="J19" s="2"/>
      <c r="K19" s="2"/>
      <c r="L19" s="2"/>
      <c r="M19" s="2"/>
    </row>
    <row r="20" spans="1:13" ht="23.25" customHeight="1" thickBot="1" x14ac:dyDescent="0.45">
      <c r="A20" s="52"/>
      <c r="B20" s="41"/>
      <c r="C20" s="38"/>
      <c r="D20" s="12">
        <v>9</v>
      </c>
      <c r="E20" s="16"/>
      <c r="F20" s="16"/>
      <c r="G20" s="17">
        <f t="shared" si="0"/>
        <v>0</v>
      </c>
      <c r="H20" s="38"/>
      <c r="I20" s="40"/>
      <c r="J20" s="2"/>
      <c r="K20" s="2"/>
      <c r="L20" s="2"/>
      <c r="M20" s="2"/>
    </row>
    <row r="21" spans="1:13" ht="23.25" customHeight="1" thickBot="1" x14ac:dyDescent="0.45">
      <c r="A21" s="52"/>
      <c r="B21" s="49" t="s">
        <v>4</v>
      </c>
      <c r="C21" s="32" t="s">
        <v>16</v>
      </c>
      <c r="D21" s="12">
        <v>7</v>
      </c>
      <c r="E21" s="16"/>
      <c r="F21" s="16"/>
      <c r="G21" s="17">
        <f>E21-F21</f>
        <v>0</v>
      </c>
      <c r="H21" s="32" t="s">
        <v>15</v>
      </c>
      <c r="I21" s="35">
        <f>(G21:G23)*4</f>
        <v>0</v>
      </c>
      <c r="J21" s="2"/>
      <c r="K21" s="2"/>
      <c r="L21" s="2"/>
      <c r="M21" s="2"/>
    </row>
    <row r="22" spans="1:13" ht="23.25" customHeight="1" thickBot="1" x14ac:dyDescent="0.45">
      <c r="A22" s="52"/>
      <c r="B22" s="50"/>
      <c r="C22" s="33"/>
      <c r="D22" s="12">
        <v>8</v>
      </c>
      <c r="E22" s="16"/>
      <c r="F22" s="16"/>
      <c r="G22" s="17">
        <f t="shared" ref="G22:G23" si="1">E22-F22</f>
        <v>0</v>
      </c>
      <c r="H22" s="33"/>
      <c r="I22" s="36"/>
      <c r="J22" s="2"/>
      <c r="K22" s="2"/>
      <c r="L22" s="2"/>
      <c r="M22" s="2"/>
    </row>
    <row r="23" spans="1:13" ht="23.25" customHeight="1" thickBot="1" x14ac:dyDescent="0.45">
      <c r="A23" s="52"/>
      <c r="B23" s="50"/>
      <c r="C23" s="33"/>
      <c r="D23" s="61">
        <v>9</v>
      </c>
      <c r="E23" s="16"/>
      <c r="F23" s="16"/>
      <c r="G23" s="62">
        <f t="shared" si="1"/>
        <v>0</v>
      </c>
      <c r="H23" s="34"/>
      <c r="I23" s="37"/>
      <c r="J23" s="2"/>
      <c r="K23" s="2"/>
      <c r="L23" s="2"/>
      <c r="M23" s="2"/>
    </row>
    <row r="24" spans="1:13" ht="68.25" customHeight="1" thickBot="1" x14ac:dyDescent="0.45">
      <c r="A24" s="22" t="s">
        <v>29</v>
      </c>
      <c r="B24" s="18" t="s">
        <v>25</v>
      </c>
      <c r="C24" s="63" t="s">
        <v>33</v>
      </c>
      <c r="D24" s="64" t="s">
        <v>41</v>
      </c>
      <c r="E24" s="48"/>
      <c r="F24" s="48"/>
      <c r="G24" s="64"/>
      <c r="H24" s="11" t="s">
        <v>14</v>
      </c>
      <c r="I24" s="67"/>
    </row>
    <row r="25" spans="1:13" ht="68.25" customHeight="1" thickBot="1" x14ac:dyDescent="0.45">
      <c r="A25" s="23"/>
      <c r="B25" s="18" t="s">
        <v>4</v>
      </c>
      <c r="C25" s="65" t="s">
        <v>34</v>
      </c>
      <c r="D25" s="64" t="s">
        <v>42</v>
      </c>
      <c r="E25" s="64"/>
      <c r="F25" s="64"/>
      <c r="G25" s="64"/>
      <c r="H25" s="11" t="s">
        <v>15</v>
      </c>
      <c r="I25" s="67"/>
    </row>
    <row r="26" spans="1:13" ht="37.5" customHeight="1" x14ac:dyDescent="0.4">
      <c r="A26" s="68" t="s">
        <v>40</v>
      </c>
      <c r="B26" s="69"/>
      <c r="C26" s="69"/>
      <c r="D26" s="69"/>
      <c r="E26" s="69"/>
      <c r="F26" s="69"/>
      <c r="G26" s="70"/>
      <c r="H26" s="11" t="s">
        <v>35</v>
      </c>
      <c r="I26" s="71">
        <f>SUM(I14+I15+I18+I21+I24+I25)</f>
        <v>0</v>
      </c>
    </row>
    <row r="28" spans="1:13" ht="18.75" customHeight="1" x14ac:dyDescent="0.4">
      <c r="A28" s="42" t="s">
        <v>9</v>
      </c>
      <c r="B28" s="42"/>
      <c r="C28" s="42"/>
      <c r="D28" s="42"/>
      <c r="E28" s="42"/>
      <c r="F28" s="42"/>
      <c r="G28" s="42"/>
    </row>
    <row r="29" spans="1:13" ht="18.75" customHeight="1" x14ac:dyDescent="0.4">
      <c r="A29" s="21"/>
      <c r="B29" s="21"/>
      <c r="C29" s="3"/>
      <c r="D29" s="13"/>
      <c r="E29" s="13"/>
      <c r="F29" s="7"/>
      <c r="G29" s="7"/>
    </row>
    <row r="30" spans="1:13" ht="36" customHeight="1" x14ac:dyDescent="0.4">
      <c r="A30" s="4" t="s">
        <v>10</v>
      </c>
      <c r="B30" s="72" t="s">
        <v>38</v>
      </c>
      <c r="C30" s="25" t="s">
        <v>37</v>
      </c>
      <c r="D30" s="25"/>
      <c r="E30" s="26"/>
      <c r="F30" s="25" t="s">
        <v>19</v>
      </c>
      <c r="G30" s="25"/>
      <c r="H30" s="25"/>
      <c r="I30" s="25"/>
    </row>
    <row r="31" spans="1:13" ht="42" customHeight="1" x14ac:dyDescent="0.4">
      <c r="A31" s="10" t="str">
        <f>IFERROR(I26/I9,"減少無")</f>
        <v>減少無</v>
      </c>
      <c r="B31" s="9" t="str">
        <f>IF(A31&lt;0.5,"○","×")</f>
        <v>×</v>
      </c>
      <c r="C31" s="22" t="s">
        <v>21</v>
      </c>
      <c r="D31" s="23"/>
      <c r="E31" s="24"/>
      <c r="F31" s="38" t="s">
        <v>20</v>
      </c>
      <c r="G31" s="38"/>
      <c r="H31" s="38"/>
      <c r="I31" s="38"/>
    </row>
  </sheetData>
  <sheetProtection password="B2ED" sheet="1" objects="1" scenarios="1"/>
  <mergeCells count="37">
    <mergeCell ref="A18:A23"/>
    <mergeCell ref="A24:A25"/>
    <mergeCell ref="D25:G25"/>
    <mergeCell ref="D24:G24"/>
    <mergeCell ref="A2:I3"/>
    <mergeCell ref="A7:A8"/>
    <mergeCell ref="D7:G7"/>
    <mergeCell ref="D8:G8"/>
    <mergeCell ref="C7:C8"/>
    <mergeCell ref="D6:G6"/>
    <mergeCell ref="A14:A15"/>
    <mergeCell ref="C14:C15"/>
    <mergeCell ref="A9:G9"/>
    <mergeCell ref="A26:G26"/>
    <mergeCell ref="A28:G28"/>
    <mergeCell ref="D13:G13"/>
    <mergeCell ref="D14:G14"/>
    <mergeCell ref="D15:G15"/>
    <mergeCell ref="A16:A17"/>
    <mergeCell ref="B21:B23"/>
    <mergeCell ref="D16:G16"/>
    <mergeCell ref="I18:I20"/>
    <mergeCell ref="B18:B20"/>
    <mergeCell ref="C18:C20"/>
    <mergeCell ref="H18:H20"/>
    <mergeCell ref="H16:H17"/>
    <mergeCell ref="A29:B29"/>
    <mergeCell ref="C31:E31"/>
    <mergeCell ref="C30:E30"/>
    <mergeCell ref="I16:I17"/>
    <mergeCell ref="C16:C17"/>
    <mergeCell ref="B16:B17"/>
    <mergeCell ref="C21:C23"/>
    <mergeCell ref="H21:H23"/>
    <mergeCell ref="I21:I23"/>
    <mergeCell ref="F31:I31"/>
    <mergeCell ref="F30:I30"/>
  </mergeCells>
  <phoneticPr fontId="1"/>
  <conditionalFormatting sqref="I18:I20">
    <cfRule type="cellIs" dxfId="5" priority="8" operator="greaterThan">
      <formula>8410000</formula>
    </cfRule>
  </conditionalFormatting>
  <conditionalFormatting sqref="I21:I23">
    <cfRule type="cellIs" dxfId="4" priority="7" operator="greaterThan">
      <formula>3550000</formula>
    </cfRule>
  </conditionalFormatting>
  <conditionalFormatting sqref="I14">
    <cfRule type="cellIs" dxfId="3" priority="6" operator="greaterThan">
      <formula>8410000</formula>
    </cfRule>
  </conditionalFormatting>
  <conditionalFormatting sqref="I15">
    <cfRule type="cellIs" dxfId="2" priority="5" operator="greaterThan">
      <formula>3550000</formula>
    </cfRule>
  </conditionalFormatting>
  <conditionalFormatting sqref="I24">
    <cfRule type="cellIs" dxfId="1" priority="3" operator="greaterThan">
      <formula>8410000</formula>
    </cfRule>
  </conditionalFormatting>
  <conditionalFormatting sqref="I25">
    <cfRule type="cellIs" dxfId="0" priority="2" operator="greaterThan">
      <formula>3550000</formula>
    </cfRule>
  </conditionalFormatting>
  <pageMargins left="0.7" right="0.7" top="0.75" bottom="0.75" header="0.3" footer="0.3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神戸学院大学</dc:creator>
  <cp:lastModifiedBy>神戸学院大学</cp:lastModifiedBy>
  <dcterms:created xsi:type="dcterms:W3CDTF">2022-10-05T04:54:50Z</dcterms:created>
  <dcterms:modified xsi:type="dcterms:W3CDTF">2022-10-08T04:42:22Z</dcterms:modified>
</cp:coreProperties>
</file>